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trabajo\JUECES\SUSTITUTOS2026\Nueva carpeta\"/>
    </mc:Choice>
  </mc:AlternateContent>
  <xr:revisionPtr revIDLastSave="0" documentId="8_{255EFE31-02FD-4039-A1AB-830549B9A6CE}" xr6:coauthVersionLast="47" xr6:coauthVersionMax="47" xr10:uidLastSave="{00000000-0000-0000-0000-000000000000}"/>
  <bookViews>
    <workbookView xWindow="-108" yWindow="-108" windowWidth="30936" windowHeight="16776" xr2:uid="{9F3A4A00-9F1D-4CA6-80B1-913E22390328}"/>
  </bookViews>
  <sheets>
    <sheet name="Inicio" sheetId="6" r:id="rId1"/>
    <sheet name="porcentaje de mujeres" sheetId="2" r:id="rId2"/>
    <sheet name="Edad media" sheetId="7" r:id="rId3"/>
    <sheet name="% mujeres mg suplentes" sheetId="9" r:id="rId4"/>
    <sheet name="% mujeres juec sustitutas" sheetId="8" r:id="rId5"/>
    <sheet name="nº mg suplentes" sheetId="11" r:id="rId6"/>
    <sheet name="nº jueces-as sustitutos" sheetId="10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3" i="10" l="1"/>
  <c r="I23" i="11"/>
  <c r="W23" i="8"/>
  <c r="W23" i="10"/>
</calcChain>
</file>

<file path=xl/sharedStrings.xml><?xml version="1.0" encoding="utf-8"?>
<sst xmlns="http://schemas.openxmlformats.org/spreadsheetml/2006/main" count="132" uniqueCount="38">
  <si>
    <t>Organos Centrales</t>
  </si>
  <si>
    <t>Andalucía</t>
  </si>
  <si>
    <t>Aragón</t>
  </si>
  <si>
    <t>Asturias</t>
  </si>
  <si>
    <t>Baleares</t>
  </si>
  <si>
    <t>Canarias</t>
  </si>
  <si>
    <t>Cantabria</t>
  </si>
  <si>
    <t>Castillay León</t>
  </si>
  <si>
    <t>Castilla-La Mancha</t>
  </si>
  <si>
    <t>Cataluña</t>
  </si>
  <si>
    <t>Extremadura</t>
  </si>
  <si>
    <t>Galicia</t>
  </si>
  <si>
    <t>Madrid</t>
  </si>
  <si>
    <t>Murcia</t>
  </si>
  <si>
    <t>Navarra</t>
  </si>
  <si>
    <t>País Vasco</t>
  </si>
  <si>
    <t>Rioja</t>
  </si>
  <si>
    <t xml:space="preserve">Total </t>
  </si>
  <si>
    <t>C. Valenciana</t>
  </si>
  <si>
    <t>Características de jueces y juezas sustitutos y magistrados/as suplentes</t>
  </si>
  <si>
    <t>Edad media</t>
  </si>
  <si>
    <t xml:space="preserve">Porcentaje de mujeres en jueces y juezas sustitutos </t>
  </si>
  <si>
    <t>Porcentaje de mujeres en el conjunto de la bolsa de jueces y juezas sustitutos y magistrados/as suplentes</t>
  </si>
  <si>
    <t>Número de jueces/juezas sustitutos</t>
  </si>
  <si>
    <t>Porcentaje de mujeres entre magistrados/as suplentes</t>
  </si>
  <si>
    <t>Porcentaje de mujeres entre jueces/juezas sustitutos</t>
  </si>
  <si>
    <t>Edad media en jueces/juezas sustitutos, magistrados/as suplentes</t>
  </si>
  <si>
    <t>Porcentaje de mujeres entre jueces/juezas sustitutos, magistrados/as suplentes</t>
  </si>
  <si>
    <t>Nº de jueces/juezas sustitutos</t>
  </si>
  <si>
    <t>Nº de magistrados/as suplentes</t>
  </si>
  <si>
    <t>Porcentaje de mujeres magistradas suplentes</t>
  </si>
  <si>
    <t>CONSEJO GENERAL DEL PODER JUDICIAL</t>
  </si>
  <si>
    <t>Sección de Estadística Judicial</t>
  </si>
  <si>
    <t>º</t>
  </si>
  <si>
    <t>C, Valenciana</t>
  </si>
  <si>
    <t>Número de magistrados/magistradas suplentes</t>
  </si>
  <si>
    <t>.</t>
  </si>
  <si>
    <t>Series 2005 -2026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</si>
</sst>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1" formatCode="0.0"/>
    <numFmt numFmtId="172" formatCode="0.0%"/>
    <numFmt numFmtId="183" formatCode="###########0"/>
  </numFmts>
  <fonts count="24" x14ac:knownFonts="1">
    <font>
      <sz val="10"/>
      <color theme="1"/>
      <name val="Arial"/>
      <family val="2"/>
    </font>
    <font>
      <sz val="10"/>
      <color indexed="8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Verdana"/>
      <family val="2"/>
    </font>
    <font>
      <b/>
      <sz val="14"/>
      <name val="Verdana"/>
      <family val="2"/>
    </font>
    <font>
      <b/>
      <sz val="12"/>
      <name val="Verdana"/>
      <family val="2"/>
    </font>
    <font>
      <b/>
      <sz val="9"/>
      <name val="Verdana"/>
      <family val="2"/>
    </font>
    <font>
      <sz val="9"/>
      <name val="Verdana"/>
      <family val="2"/>
    </font>
    <font>
      <b/>
      <sz val="10"/>
      <name val="Verdana"/>
      <family val="2"/>
    </font>
    <font>
      <b/>
      <u/>
      <sz val="9"/>
      <name val="Verdana"/>
      <family val="2"/>
    </font>
    <font>
      <b/>
      <u/>
      <sz val="12"/>
      <name val="Verdana"/>
      <family val="2"/>
    </font>
    <font>
      <sz val="10"/>
      <color indexed="8"/>
      <name val="Verdana"/>
      <family val="2"/>
    </font>
    <font>
      <sz val="12"/>
      <name val="Verdana"/>
      <family val="2"/>
    </font>
    <font>
      <b/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Verdana"/>
      <family val="2"/>
    </font>
    <font>
      <sz val="10"/>
      <color rgb="FF000000"/>
      <name val="Verdana"/>
      <family val="2"/>
    </font>
    <font>
      <b/>
      <sz val="10"/>
      <color rgb="FF000000"/>
      <name val="Verdana"/>
      <family val="2"/>
    </font>
    <font>
      <b/>
      <sz val="10"/>
      <color theme="1"/>
      <name val="Verdana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C1C1C1"/>
      </left>
      <right style="thin">
        <color rgb="FFC1C1C1"/>
      </right>
      <top style="thin">
        <color rgb="FFC1C1C1"/>
      </top>
      <bottom style="thin">
        <color rgb="FFC1C1C1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7" fillId="0" borderId="0"/>
    <xf numFmtId="0" fontId="4" fillId="0" borderId="0"/>
  </cellStyleXfs>
  <cellXfs count="57">
    <xf numFmtId="0" fontId="0" fillId="0" borderId="0" xfId="0"/>
    <xf numFmtId="0" fontId="6" fillId="0" borderId="0" xfId="3" applyFont="1"/>
    <xf numFmtId="0" fontId="7" fillId="0" borderId="0" xfId="3" applyFont="1" applyBorder="1"/>
    <xf numFmtId="0" fontId="8" fillId="0" borderId="0" xfId="3" applyFont="1"/>
    <xf numFmtId="0" fontId="11" fillId="0" borderId="0" xfId="3" applyFont="1" applyBorder="1"/>
    <xf numFmtId="0" fontId="10" fillId="0" borderId="0" xfId="0" applyFont="1" applyAlignment="1">
      <alignment vertical="center" wrapText="1"/>
    </xf>
    <xf numFmtId="0" fontId="12" fillId="0" borderId="0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3" fillId="0" borderId="0" xfId="1" applyFont="1" applyAlignment="1" applyProtection="1">
      <alignment horizontal="left"/>
    </xf>
    <xf numFmtId="0" fontId="13" fillId="0" borderId="0" xfId="1" applyFont="1" applyAlignment="1" applyProtection="1"/>
    <xf numFmtId="0" fontId="18" fillId="0" borderId="0" xfId="0" applyFont="1"/>
    <xf numFmtId="0" fontId="6" fillId="3" borderId="1" xfId="0" applyFont="1" applyFill="1" applyBorder="1"/>
    <xf numFmtId="0" fontId="11" fillId="3" borderId="1" xfId="0" applyFont="1" applyFill="1" applyBorder="1"/>
    <xf numFmtId="0" fontId="11" fillId="3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left" vertical="center" wrapText="1"/>
    </xf>
    <xf numFmtId="3" fontId="6" fillId="3" borderId="1" xfId="0" applyNumberFormat="1" applyFont="1" applyFill="1" applyBorder="1" applyAlignment="1">
      <alignment horizontal="right" vertical="center"/>
    </xf>
    <xf numFmtId="0" fontId="6" fillId="3" borderId="1" xfId="0" applyFont="1" applyFill="1" applyBorder="1" applyAlignment="1">
      <alignment horizontal="right" vertical="center" wrapText="1"/>
    </xf>
    <xf numFmtId="3" fontId="11" fillId="3" borderId="1" xfId="0" applyNumberFormat="1" applyFont="1" applyFill="1" applyBorder="1" applyAlignment="1">
      <alignment horizontal="right" vertical="center"/>
    </xf>
    <xf numFmtId="0" fontId="11" fillId="3" borderId="1" xfId="0" applyFont="1" applyFill="1" applyBorder="1" applyAlignment="1">
      <alignment horizontal="right" vertical="center" wrapText="1"/>
    </xf>
    <xf numFmtId="3" fontId="11" fillId="3" borderId="1" xfId="0" applyNumberFormat="1" applyFont="1" applyFill="1" applyBorder="1"/>
    <xf numFmtId="0" fontId="11" fillId="3" borderId="1" xfId="0" applyNumberFormat="1" applyFont="1" applyFill="1" applyBorder="1" applyAlignment="1">
      <alignment horizontal="center" vertical="center" wrapText="1"/>
    </xf>
    <xf numFmtId="172" fontId="6" fillId="3" borderId="1" xfId="0" applyNumberFormat="1" applyFont="1" applyFill="1" applyBorder="1" applyAlignment="1">
      <alignment horizontal="right" vertical="center"/>
    </xf>
    <xf numFmtId="172" fontId="11" fillId="3" borderId="1" xfId="0" applyNumberFormat="1" applyFont="1" applyFill="1" applyBorder="1" applyAlignment="1">
      <alignment horizontal="right" vertical="center"/>
    </xf>
    <xf numFmtId="0" fontId="6" fillId="0" borderId="0" xfId="0" applyFont="1"/>
    <xf numFmtId="0" fontId="6" fillId="4" borderId="1" xfId="0" applyFont="1" applyFill="1" applyBorder="1" applyAlignment="1">
      <alignment horizontal="right"/>
    </xf>
    <xf numFmtId="171" fontId="6" fillId="2" borderId="1" xfId="0" applyNumberFormat="1" applyFont="1" applyFill="1" applyBorder="1" applyAlignment="1">
      <alignment horizontal="right" vertical="center"/>
    </xf>
    <xf numFmtId="0" fontId="11" fillId="4" borderId="1" xfId="0" applyFont="1" applyFill="1" applyBorder="1" applyAlignment="1">
      <alignment horizontal="right"/>
    </xf>
    <xf numFmtId="171" fontId="11" fillId="2" borderId="1" xfId="0" applyNumberFormat="1" applyFont="1" applyFill="1" applyBorder="1" applyAlignment="1">
      <alignment horizontal="right" vertical="center"/>
    </xf>
    <xf numFmtId="172" fontId="6" fillId="3" borderId="1" xfId="0" applyNumberFormat="1" applyFont="1" applyFill="1" applyBorder="1" applyAlignment="1">
      <alignment horizontal="right" vertical="center" wrapText="1"/>
    </xf>
    <xf numFmtId="172" fontId="11" fillId="3" borderId="1" xfId="0" applyNumberFormat="1" applyFont="1" applyFill="1" applyBorder="1" applyAlignment="1">
      <alignment horizontal="right" vertical="center" wrapText="1"/>
    </xf>
    <xf numFmtId="0" fontId="11" fillId="3" borderId="1" xfId="0" applyNumberFormat="1" applyFont="1" applyFill="1" applyBorder="1" applyAlignment="1">
      <alignment horizontal="right" vertical="center" wrapText="1"/>
    </xf>
    <xf numFmtId="172" fontId="1" fillId="2" borderId="1" xfId="0" applyNumberFormat="1" applyFont="1" applyFill="1" applyBorder="1" applyAlignment="1">
      <alignment horizontal="right" vertical="center"/>
    </xf>
    <xf numFmtId="172" fontId="14" fillId="2" borderId="1" xfId="0" applyNumberFormat="1" applyFont="1" applyFill="1" applyBorder="1" applyAlignment="1">
      <alignment horizontal="right" vertical="center"/>
    </xf>
    <xf numFmtId="171" fontId="19" fillId="4" borderId="1" xfId="0" applyNumberFormat="1" applyFont="1" applyFill="1" applyBorder="1" applyAlignment="1">
      <alignment horizontal="right"/>
    </xf>
    <xf numFmtId="171" fontId="20" fillId="4" borderId="1" xfId="0" applyNumberFormat="1" applyFont="1" applyFill="1" applyBorder="1" applyAlignment="1">
      <alignment horizontal="right"/>
    </xf>
    <xf numFmtId="0" fontId="19" fillId="4" borderId="1" xfId="0" applyFont="1" applyFill="1" applyBorder="1" applyAlignment="1">
      <alignment horizontal="right"/>
    </xf>
    <xf numFmtId="0" fontId="15" fillId="0" borderId="0" xfId="0" applyFont="1" applyAlignment="1">
      <alignment vertical="center"/>
    </xf>
    <xf numFmtId="0" fontId="6" fillId="0" borderId="0" xfId="0" applyFont="1" applyBorder="1"/>
    <xf numFmtId="171" fontId="6" fillId="3" borderId="1" xfId="0" applyNumberFormat="1" applyFont="1" applyFill="1" applyBorder="1" applyAlignment="1">
      <alignment horizontal="right" vertical="center" wrapText="1"/>
    </xf>
    <xf numFmtId="171" fontId="11" fillId="3" borderId="1" xfId="0" applyNumberFormat="1" applyFont="1" applyFill="1" applyBorder="1" applyAlignment="1">
      <alignment horizontal="right" vertical="center" wrapText="1"/>
    </xf>
    <xf numFmtId="172" fontId="18" fillId="0" borderId="1" xfId="0" applyNumberFormat="1" applyFont="1" applyBorder="1"/>
    <xf numFmtId="172" fontId="21" fillId="0" borderId="1" xfId="0" applyNumberFormat="1" applyFont="1" applyBorder="1"/>
    <xf numFmtId="0" fontId="19" fillId="0" borderId="1" xfId="0" applyFont="1" applyBorder="1" applyAlignment="1">
      <alignment horizontal="right"/>
    </xf>
    <xf numFmtId="0" fontId="20" fillId="0" borderId="1" xfId="0" applyFont="1" applyBorder="1" applyAlignment="1">
      <alignment horizontal="right"/>
    </xf>
    <xf numFmtId="3" fontId="14" fillId="2" borderId="1" xfId="0" applyNumberFormat="1" applyFont="1" applyFill="1" applyBorder="1" applyAlignment="1">
      <alignment horizontal="right" vertical="center"/>
    </xf>
    <xf numFmtId="172" fontId="21" fillId="0" borderId="0" xfId="0" applyNumberFormat="1" applyFont="1"/>
    <xf numFmtId="3" fontId="11" fillId="3" borderId="1" xfId="0" applyNumberFormat="1" applyFont="1" applyFill="1" applyBorder="1" applyAlignment="1">
      <alignment horizontal="right" vertical="center" wrapText="1"/>
    </xf>
    <xf numFmtId="171" fontId="19" fillId="0" borderId="1" xfId="0" applyNumberFormat="1" applyFont="1" applyBorder="1" applyAlignment="1">
      <alignment horizontal="right"/>
    </xf>
    <xf numFmtId="171" fontId="20" fillId="0" borderId="1" xfId="0" applyNumberFormat="1" applyFont="1" applyBorder="1" applyAlignment="1">
      <alignment horizontal="right"/>
    </xf>
    <xf numFmtId="0" fontId="19" fillId="0" borderId="1" xfId="0" applyFont="1" applyBorder="1" applyAlignment="1"/>
    <xf numFmtId="172" fontId="18" fillId="0" borderId="0" xfId="0" applyNumberFormat="1" applyFont="1"/>
    <xf numFmtId="0" fontId="7" fillId="0" borderId="0" xfId="3" applyFont="1" applyBorder="1" applyAlignment="1">
      <alignment horizontal="center" vertical="center" wrapText="1"/>
    </xf>
    <xf numFmtId="171" fontId="22" fillId="0" borderId="2" xfId="0" applyNumberFormat="1" applyFont="1" applyBorder="1" applyAlignment="1">
      <alignment horizontal="right"/>
    </xf>
    <xf numFmtId="171" fontId="22" fillId="0" borderId="3" xfId="0" applyNumberFormat="1" applyFont="1" applyBorder="1" applyAlignment="1">
      <alignment horizontal="right"/>
    </xf>
    <xf numFmtId="171" fontId="23" fillId="0" borderId="4" xfId="0" applyNumberFormat="1" applyFont="1" applyBorder="1" applyAlignment="1">
      <alignment horizontal="right"/>
    </xf>
    <xf numFmtId="172" fontId="16" fillId="2" borderId="1" xfId="0" applyNumberFormat="1" applyFont="1" applyFill="1" applyBorder="1" applyAlignment="1">
      <alignment horizontal="right" vertical="center"/>
    </xf>
    <xf numFmtId="183" fontId="0" fillId="4" borderId="5" xfId="0" applyNumberFormat="1" applyFill="1" applyBorder="1" applyAlignment="1">
      <alignment horizontal="right"/>
    </xf>
  </cellXfs>
  <cellStyles count="4">
    <cellStyle name="Hipervínculo" xfId="1" builtinId="8"/>
    <cellStyle name="Normal" xfId="0" builtinId="0"/>
    <cellStyle name="Normal 2" xfId="2" xr:uid="{BC2F3D92-4042-4BB9-BB3F-126DE0EE0E72}"/>
    <cellStyle name="Normal_Divorcios ingresados 3T 2010" xfId="3" xr:uid="{C9E836A2-64C3-4F0B-86BF-570A12A1F411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333399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% MUJERES </a:t>
            </a:r>
          </a:p>
        </c:rich>
      </c:tx>
      <c:layout>
        <c:manualLayout>
          <c:xMode val="edge"/>
          <c:yMode val="edge"/>
          <c:x val="0.47498278253307818"/>
          <c:y val="2.15890066210859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5516000342762475E-2"/>
          <c:y val="0.18711399500988302"/>
          <c:w val="0.86608552055993004"/>
          <c:h val="0.6760721055701370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>
              <a:outerShdw blurRad="50800" dist="50800" dir="5400000" algn="ctr" rotWithShape="0">
                <a:srgbClr val="000000">
                  <a:alpha val="43137"/>
                </a:srgbClr>
              </a:outerShdw>
            </a:effectLst>
          </c:spPr>
          <c:invertIfNegative val="0"/>
          <c:cat>
            <c:numRef>
              <c:f>'porcentaje de mujeres'!$B$4:$W$4</c:f>
              <c:numCache>
                <c:formatCode>General</c:formatCode>
                <c:ptCount val="22"/>
                <c:pt idx="0">
                  <c:v>2026</c:v>
                </c:pt>
                <c:pt idx="1">
                  <c:v>2025</c:v>
                </c:pt>
                <c:pt idx="2">
                  <c:v>2024</c:v>
                </c:pt>
                <c:pt idx="3">
                  <c:v>2023</c:v>
                </c:pt>
                <c:pt idx="4">
                  <c:v>2022</c:v>
                </c:pt>
                <c:pt idx="5">
                  <c:v>2021</c:v>
                </c:pt>
                <c:pt idx="6">
                  <c:v>2020</c:v>
                </c:pt>
                <c:pt idx="7">
                  <c:v>2019</c:v>
                </c:pt>
                <c:pt idx="8">
                  <c:v>2018</c:v>
                </c:pt>
                <c:pt idx="9">
                  <c:v>2017</c:v>
                </c:pt>
                <c:pt idx="10">
                  <c:v>2016</c:v>
                </c:pt>
                <c:pt idx="11">
                  <c:v>2015</c:v>
                </c:pt>
                <c:pt idx="12">
                  <c:v>2014</c:v>
                </c:pt>
                <c:pt idx="13">
                  <c:v>2013</c:v>
                </c:pt>
                <c:pt idx="14">
                  <c:v>2012</c:v>
                </c:pt>
                <c:pt idx="15">
                  <c:v>2011</c:v>
                </c:pt>
                <c:pt idx="16">
                  <c:v>2010</c:v>
                </c:pt>
                <c:pt idx="17">
                  <c:v>2009</c:v>
                </c:pt>
                <c:pt idx="18">
                  <c:v>2008</c:v>
                </c:pt>
                <c:pt idx="19">
                  <c:v>2007</c:v>
                </c:pt>
                <c:pt idx="20">
                  <c:v>2006</c:v>
                </c:pt>
                <c:pt idx="21">
                  <c:v>2005</c:v>
                </c:pt>
              </c:numCache>
            </c:numRef>
          </c:cat>
          <c:val>
            <c:numRef>
              <c:f>'porcentaje de mujeres'!$B$23:$W$23</c:f>
              <c:numCache>
                <c:formatCode>0.0%</c:formatCode>
                <c:ptCount val="22"/>
                <c:pt idx="0">
                  <c:v>0.74646354733405873</c:v>
                </c:pt>
                <c:pt idx="1">
                  <c:v>0.73622881355932202</c:v>
                </c:pt>
                <c:pt idx="2">
                  <c:v>0.74151150054764514</c:v>
                </c:pt>
                <c:pt idx="3">
                  <c:v>0.73412698412698407</c:v>
                </c:pt>
                <c:pt idx="4">
                  <c:v>0.72970297029702968</c:v>
                </c:pt>
                <c:pt idx="5">
                  <c:v>0.7342888643880926</c:v>
                </c:pt>
                <c:pt idx="6">
                  <c:v>0.74133949191685911</c:v>
                </c:pt>
                <c:pt idx="7">
                  <c:v>0.7466216216216216</c:v>
                </c:pt>
                <c:pt idx="8">
                  <c:v>0.74482006543075241</c:v>
                </c:pt>
                <c:pt idx="9">
                  <c:v>0.7431289640591966</c:v>
                </c:pt>
                <c:pt idx="10">
                  <c:v>0.74604847207586933</c:v>
                </c:pt>
                <c:pt idx="11">
                  <c:v>0.72590108968985745</c:v>
                </c:pt>
                <c:pt idx="12">
                  <c:v>0.72609028309104817</c:v>
                </c:pt>
                <c:pt idx="13">
                  <c:v>0.71398601398601402</c:v>
                </c:pt>
                <c:pt idx="14">
                  <c:v>0.70548795473984294</c:v>
                </c:pt>
                <c:pt idx="15">
                  <c:v>0.70449521002210758</c:v>
                </c:pt>
                <c:pt idx="16">
                  <c:v>0.70139398385913432</c:v>
                </c:pt>
                <c:pt idx="17">
                  <c:v>0.70424836601307195</c:v>
                </c:pt>
                <c:pt idx="18">
                  <c:v>0.71331058020477811</c:v>
                </c:pt>
                <c:pt idx="19">
                  <c:v>0.70655021834061138</c:v>
                </c:pt>
                <c:pt idx="20">
                  <c:v>0.698943661971831</c:v>
                </c:pt>
                <c:pt idx="21">
                  <c:v>0.69298245614035092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AD-4E34-A321-770987FF0E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90420608"/>
        <c:axId val="1"/>
      </c:barChart>
      <c:catAx>
        <c:axId val="490420608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high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33"/>
                </a:solidFill>
                <a:latin typeface="Verdana"/>
                <a:ea typeface="Verdana"/>
                <a:cs typeface="Verdana"/>
              </a:defRPr>
            </a:pPr>
            <a:endParaRPr lang="es-ES"/>
          </a:p>
        </c:txPr>
        <c:crossAx val="49042060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333399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EDAD MEDIA </a:t>
            </a:r>
          </a:p>
        </c:rich>
      </c:tx>
      <c:layout>
        <c:manualLayout>
          <c:xMode val="edge"/>
          <c:yMode val="edge"/>
          <c:x val="0.3903920107884018"/>
          <c:y val="3.454230258254754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1660199833759282E-2"/>
          <c:y val="0.19074592527785877"/>
          <c:w val="0.86608552055993004"/>
          <c:h val="0.6760721055701370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4F81BD"/>
            </a:solidFill>
            <a:ln w="25400">
              <a:noFill/>
            </a:ln>
          </c:spPr>
          <c:invertIfNegative val="0"/>
          <c:cat>
            <c:numRef>
              <c:f>'Edad media'!$B$3:$W$3</c:f>
              <c:numCache>
                <c:formatCode>General</c:formatCode>
                <c:ptCount val="22"/>
                <c:pt idx="0">
                  <c:v>2026</c:v>
                </c:pt>
                <c:pt idx="1">
                  <c:v>2025</c:v>
                </c:pt>
                <c:pt idx="2">
                  <c:v>2024</c:v>
                </c:pt>
                <c:pt idx="3">
                  <c:v>2023</c:v>
                </c:pt>
                <c:pt idx="4">
                  <c:v>2022</c:v>
                </c:pt>
                <c:pt idx="5">
                  <c:v>2021</c:v>
                </c:pt>
                <c:pt idx="6">
                  <c:v>2020</c:v>
                </c:pt>
                <c:pt idx="7">
                  <c:v>2019</c:v>
                </c:pt>
                <c:pt idx="8">
                  <c:v>2018</c:v>
                </c:pt>
                <c:pt idx="9">
                  <c:v>2017</c:v>
                </c:pt>
                <c:pt idx="10">
                  <c:v>2016</c:v>
                </c:pt>
                <c:pt idx="11">
                  <c:v>2015</c:v>
                </c:pt>
                <c:pt idx="12">
                  <c:v>2014</c:v>
                </c:pt>
                <c:pt idx="13">
                  <c:v>2013</c:v>
                </c:pt>
                <c:pt idx="14">
                  <c:v>2012</c:v>
                </c:pt>
                <c:pt idx="15">
                  <c:v>2011</c:v>
                </c:pt>
                <c:pt idx="16">
                  <c:v>2010</c:v>
                </c:pt>
                <c:pt idx="17">
                  <c:v>2009</c:v>
                </c:pt>
                <c:pt idx="18">
                  <c:v>2008</c:v>
                </c:pt>
                <c:pt idx="19">
                  <c:v>2007</c:v>
                </c:pt>
                <c:pt idx="20">
                  <c:v>2006</c:v>
                </c:pt>
                <c:pt idx="21">
                  <c:v>2005</c:v>
                </c:pt>
              </c:numCache>
            </c:numRef>
          </c:cat>
          <c:val>
            <c:numRef>
              <c:f>'Edad media'!$B$22:$W$22</c:f>
              <c:numCache>
                <c:formatCode>0.0</c:formatCode>
                <c:ptCount val="22"/>
                <c:pt idx="0">
                  <c:v>53.44</c:v>
                </c:pt>
                <c:pt idx="1">
                  <c:v>53.32</c:v>
                </c:pt>
                <c:pt idx="2">
                  <c:v>53.05</c:v>
                </c:pt>
                <c:pt idx="3" formatCode="General">
                  <c:v>52</c:v>
                </c:pt>
                <c:pt idx="4" formatCode="General">
                  <c:v>52</c:v>
                </c:pt>
                <c:pt idx="5" formatCode="General">
                  <c:v>52.3</c:v>
                </c:pt>
                <c:pt idx="6" formatCode="General">
                  <c:v>52.1</c:v>
                </c:pt>
                <c:pt idx="7">
                  <c:v>50.22</c:v>
                </c:pt>
                <c:pt idx="8" formatCode="General">
                  <c:v>50.7</c:v>
                </c:pt>
                <c:pt idx="9">
                  <c:v>49.5</c:v>
                </c:pt>
                <c:pt idx="10">
                  <c:v>48.5</c:v>
                </c:pt>
                <c:pt idx="11">
                  <c:v>46.6</c:v>
                </c:pt>
                <c:pt idx="12" formatCode="General">
                  <c:v>46.4</c:v>
                </c:pt>
                <c:pt idx="13" formatCode="General">
                  <c:v>45.2</c:v>
                </c:pt>
                <c:pt idx="14">
                  <c:v>45.1</c:v>
                </c:pt>
                <c:pt idx="15">
                  <c:v>43.988739867354461</c:v>
                </c:pt>
                <c:pt idx="16">
                  <c:v>43.139435069699196</c:v>
                </c:pt>
                <c:pt idx="17">
                  <c:v>42.5693954248366</c:v>
                </c:pt>
                <c:pt idx="18">
                  <c:v>41.98</c:v>
                </c:pt>
                <c:pt idx="19">
                  <c:v>41.26</c:v>
                </c:pt>
                <c:pt idx="20">
                  <c:v>40.700000000000003</c:v>
                </c:pt>
                <c:pt idx="21">
                  <c:v>42.589561403508768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E3-4A91-B1E2-7FB15ABCE8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90411008"/>
        <c:axId val="1"/>
      </c:barChart>
      <c:catAx>
        <c:axId val="490411008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vert="horz"/>
          <a:lstStyle/>
          <a:p>
            <a:pPr>
              <a:defRPr sz="900" b="1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high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49041100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333399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%MAGISTRADAS SUPLENTES </a:t>
            </a:r>
          </a:p>
        </c:rich>
      </c:tx>
      <c:layout>
        <c:manualLayout>
          <c:xMode val="edge"/>
          <c:yMode val="edge"/>
          <c:x val="0.26236278078408926"/>
          <c:y val="3.88601036269430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1756225945007888E-2"/>
          <c:y val="0.19486115077584215"/>
          <c:w val="0.86608552055993004"/>
          <c:h val="0.6760721055701370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4F81BD"/>
            </a:solidFill>
            <a:ln w="25400">
              <a:noFill/>
            </a:ln>
          </c:spPr>
          <c:invertIfNegative val="0"/>
          <c:cat>
            <c:numRef>
              <c:f>'% mujeres mg suplentes'!$B$4:$W$4</c:f>
              <c:numCache>
                <c:formatCode>General</c:formatCode>
                <c:ptCount val="22"/>
                <c:pt idx="0">
                  <c:v>2026</c:v>
                </c:pt>
                <c:pt idx="1">
                  <c:v>2025</c:v>
                </c:pt>
                <c:pt idx="2">
                  <c:v>2024</c:v>
                </c:pt>
                <c:pt idx="3">
                  <c:v>2023</c:v>
                </c:pt>
                <c:pt idx="4">
                  <c:v>2022</c:v>
                </c:pt>
                <c:pt idx="5">
                  <c:v>2021</c:v>
                </c:pt>
                <c:pt idx="6">
                  <c:v>2020</c:v>
                </c:pt>
                <c:pt idx="7">
                  <c:v>2019</c:v>
                </c:pt>
                <c:pt idx="8">
                  <c:v>2018</c:v>
                </c:pt>
                <c:pt idx="9">
                  <c:v>2017</c:v>
                </c:pt>
                <c:pt idx="10">
                  <c:v>2016</c:v>
                </c:pt>
                <c:pt idx="11">
                  <c:v>2015</c:v>
                </c:pt>
                <c:pt idx="12">
                  <c:v>2014</c:v>
                </c:pt>
                <c:pt idx="13">
                  <c:v>2013</c:v>
                </c:pt>
                <c:pt idx="14">
                  <c:v>2012</c:v>
                </c:pt>
                <c:pt idx="15">
                  <c:v>2011</c:v>
                </c:pt>
                <c:pt idx="16">
                  <c:v>2010</c:v>
                </c:pt>
                <c:pt idx="17">
                  <c:v>2009</c:v>
                </c:pt>
                <c:pt idx="18">
                  <c:v>2008</c:v>
                </c:pt>
                <c:pt idx="19">
                  <c:v>2007</c:v>
                </c:pt>
                <c:pt idx="20">
                  <c:v>2006</c:v>
                </c:pt>
                <c:pt idx="21">
                  <c:v>2005</c:v>
                </c:pt>
              </c:numCache>
            </c:numRef>
          </c:cat>
          <c:val>
            <c:numRef>
              <c:f>'% mujeres mg suplentes'!$B$23:$W$23</c:f>
              <c:numCache>
                <c:formatCode>0.0%</c:formatCode>
                <c:ptCount val="22"/>
                <c:pt idx="0">
                  <c:v>0.61202185792349728</c:v>
                </c:pt>
                <c:pt idx="1">
                  <c:v>0.61202185792349728</c:v>
                </c:pt>
                <c:pt idx="2">
                  <c:v>0.61202185792349728</c:v>
                </c:pt>
                <c:pt idx="3">
                  <c:v>0.61202185792349728</c:v>
                </c:pt>
                <c:pt idx="4">
                  <c:v>0.61202185792349728</c:v>
                </c:pt>
                <c:pt idx="5">
                  <c:v>0.61931818181818177</c:v>
                </c:pt>
                <c:pt idx="6">
                  <c:v>0.63440860215053763</c:v>
                </c:pt>
                <c:pt idx="7">
                  <c:v>0.63212435233160624</c:v>
                </c:pt>
                <c:pt idx="8">
                  <c:v>0.62380952380952381</c:v>
                </c:pt>
                <c:pt idx="9">
                  <c:v>0.6342592592592593</c:v>
                </c:pt>
                <c:pt idx="10">
                  <c:v>0.63596491228070173</c:v>
                </c:pt>
                <c:pt idx="11">
                  <c:v>0.58904109589041098</c:v>
                </c:pt>
                <c:pt idx="12">
                  <c:v>0.58974358974358976</c:v>
                </c:pt>
                <c:pt idx="13">
                  <c:v>0.57440476190476186</c:v>
                </c:pt>
                <c:pt idx="14">
                  <c:v>0.56228956228956228</c:v>
                </c:pt>
                <c:pt idx="15">
                  <c:v>0.54948805460750849</c:v>
                </c:pt>
                <c:pt idx="16">
                  <c:v>0.52881355932203389</c:v>
                </c:pt>
                <c:pt idx="17">
                  <c:v>0.5331010452961672</c:v>
                </c:pt>
                <c:pt idx="18">
                  <c:v>0.53191489361702127</c:v>
                </c:pt>
                <c:pt idx="19">
                  <c:v>0.52083333333333337</c:v>
                </c:pt>
                <c:pt idx="20">
                  <c:v>0.50986842105263153</c:v>
                </c:pt>
                <c:pt idx="21">
                  <c:v>0.50986842105263153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2C-4537-8AAB-B17BA27FB6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90403808"/>
        <c:axId val="1"/>
      </c:barChart>
      <c:catAx>
        <c:axId val="490403808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vert="horz"/>
          <a:lstStyle/>
          <a:p>
            <a:pPr>
              <a:defRPr sz="900" b="1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r"/>
        <c:numFmt formatCode="0.0%" sourceLinked="1"/>
        <c:majorTickMark val="none"/>
        <c:minorTickMark val="none"/>
        <c:tickLblPos val="high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49040380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333399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% JUEZAS SUSTITUTAS </a:t>
            </a:r>
          </a:p>
        </c:rich>
      </c:tx>
      <c:layout>
        <c:manualLayout>
          <c:xMode val="edge"/>
          <c:yMode val="edge"/>
          <c:x val="0.27150772820064162"/>
          <c:y val="3.454231433506044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9470034995625544E-2"/>
          <c:y val="0.19486111111111112"/>
          <c:w val="0.86608552055993004"/>
          <c:h val="0.6760721055701370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4F81BD"/>
            </a:solidFill>
            <a:ln w="25400">
              <a:noFill/>
            </a:ln>
          </c:spPr>
          <c:invertIfNegative val="0"/>
          <c:cat>
            <c:numRef>
              <c:f>'% mujeres juec sustitutas'!$B$4:$W$4</c:f>
              <c:numCache>
                <c:formatCode>General</c:formatCode>
                <c:ptCount val="22"/>
                <c:pt idx="0">
                  <c:v>2026</c:v>
                </c:pt>
                <c:pt idx="1">
                  <c:v>2025</c:v>
                </c:pt>
                <c:pt idx="2">
                  <c:v>2024</c:v>
                </c:pt>
                <c:pt idx="3">
                  <c:v>2023</c:v>
                </c:pt>
                <c:pt idx="4">
                  <c:v>2022</c:v>
                </c:pt>
                <c:pt idx="5">
                  <c:v>2021</c:v>
                </c:pt>
                <c:pt idx="6">
                  <c:v>2020</c:v>
                </c:pt>
                <c:pt idx="7">
                  <c:v>2019</c:v>
                </c:pt>
                <c:pt idx="8">
                  <c:v>2018</c:v>
                </c:pt>
                <c:pt idx="9">
                  <c:v>2017</c:v>
                </c:pt>
                <c:pt idx="10">
                  <c:v>2016</c:v>
                </c:pt>
                <c:pt idx="11">
                  <c:v>2015</c:v>
                </c:pt>
                <c:pt idx="12">
                  <c:v>2014</c:v>
                </c:pt>
                <c:pt idx="13">
                  <c:v>2013</c:v>
                </c:pt>
                <c:pt idx="14">
                  <c:v>2012</c:v>
                </c:pt>
                <c:pt idx="15">
                  <c:v>2011</c:v>
                </c:pt>
                <c:pt idx="16">
                  <c:v>2010</c:v>
                </c:pt>
                <c:pt idx="17">
                  <c:v>2009</c:v>
                </c:pt>
                <c:pt idx="18">
                  <c:v>2008</c:v>
                </c:pt>
                <c:pt idx="19">
                  <c:v>2007</c:v>
                </c:pt>
                <c:pt idx="20">
                  <c:v>2006</c:v>
                </c:pt>
                <c:pt idx="21">
                  <c:v>2005</c:v>
                </c:pt>
              </c:numCache>
            </c:numRef>
          </c:cat>
          <c:val>
            <c:numRef>
              <c:f>'% mujeres juec sustitutas'!$B$23:$W$23</c:f>
              <c:numCache>
                <c:formatCode>0.0%</c:formatCode>
                <c:ptCount val="22"/>
                <c:pt idx="0">
                  <c:v>0.7734375</c:v>
                </c:pt>
                <c:pt idx="1">
                  <c:v>0.76873385012919893</c:v>
                </c:pt>
                <c:pt idx="2">
                  <c:v>0.77943166441136669</c:v>
                </c:pt>
                <c:pt idx="3">
                  <c:v>0.77233782129742967</c:v>
                </c:pt>
                <c:pt idx="4">
                  <c:v>0.75574365175332525</c:v>
                </c:pt>
                <c:pt idx="5">
                  <c:v>0.76196990424076605</c:v>
                </c:pt>
                <c:pt idx="6">
                  <c:v>0.77058823529411768</c:v>
                </c:pt>
                <c:pt idx="7">
                  <c:v>0.77841726618705032</c:v>
                </c:pt>
                <c:pt idx="8">
                  <c:v>0.78076379066478074</c:v>
                </c:pt>
                <c:pt idx="9">
                  <c:v>0.78085991678224687</c:v>
                </c:pt>
                <c:pt idx="10">
                  <c:v>0.7702552719200888</c:v>
                </c:pt>
                <c:pt idx="11">
                  <c:v>0.76884422110552764</c:v>
                </c:pt>
                <c:pt idx="12">
                  <c:v>0.75685557586837293</c:v>
                </c:pt>
                <c:pt idx="13">
                  <c:v>0.75308641975308643</c:v>
                </c:pt>
                <c:pt idx="14">
                  <c:v>0.74433962264150944</c:v>
                </c:pt>
                <c:pt idx="15">
                  <c:v>0.7429906542056075</c:v>
                </c:pt>
                <c:pt idx="16">
                  <c:v>0.75995694294940797</c:v>
                </c:pt>
                <c:pt idx="17">
                  <c:v>0.7717514124293785</c:v>
                </c:pt>
                <c:pt idx="18">
                  <c:v>0.73898645202099345</c:v>
                </c:pt>
                <c:pt idx="19">
                  <c:v>0.75943396226415094</c:v>
                </c:pt>
                <c:pt idx="20">
                  <c:v>0.75956937799043067</c:v>
                </c:pt>
                <c:pt idx="21">
                  <c:v>0.76808120902755084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B2-40F5-99AA-0C2C8BF6AE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90406208"/>
        <c:axId val="1"/>
      </c:barChart>
      <c:catAx>
        <c:axId val="490406208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vert="horz"/>
          <a:lstStyle/>
          <a:p>
            <a:pPr>
              <a:defRPr sz="900" b="1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  <c:min val="0.70000000000000007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high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490406208"/>
        <c:crosses val="autoZero"/>
        <c:crossBetween val="between"/>
      </c:valAx>
      <c:spPr>
        <a:noFill/>
        <a:ln w="25400">
          <a:gradFill>
            <a:gsLst>
              <a:gs pos="0">
                <a:schemeClr val="accent1">
                  <a:lumMod val="5000"/>
                  <a:lumOff val="95000"/>
                </a:schemeClr>
              </a:gs>
              <a:gs pos="74000">
                <a:schemeClr val="accent1">
                  <a:lumMod val="45000"/>
                  <a:lumOff val="55000"/>
                </a:schemeClr>
              </a:gs>
              <a:gs pos="83000">
                <a:schemeClr val="accent1">
                  <a:lumMod val="45000"/>
                  <a:lumOff val="55000"/>
                </a:schemeClr>
              </a:gs>
              <a:gs pos="100000">
                <a:schemeClr val="accent1">
                  <a:lumMod val="30000"/>
                  <a:lumOff val="70000"/>
                </a:schemeClr>
              </a:gs>
            </a:gsLst>
            <a:lin ang="5400000" scaled="1"/>
          </a:gradFill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333399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Nº DE MAGISTRADOS/MAGISTRADAS SUPLENTES</a:t>
            </a:r>
          </a:p>
        </c:rich>
      </c:tx>
      <c:layout>
        <c:manualLayout>
          <c:xMode val="edge"/>
          <c:yMode val="edge"/>
          <c:x val="0.2097793331389132"/>
          <c:y val="3.454231433506044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318741021569834"/>
          <c:y val="0.20781451865148984"/>
          <c:w val="0.86608552055993004"/>
          <c:h val="0.6760721055701370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'nº mg suplentes'!$B$23:$W$23</c:f>
              <c:strCache>
                <c:ptCount val="22"/>
                <c:pt idx="0">
                  <c:v>151</c:v>
                </c:pt>
                <c:pt idx="1">
                  <c:v>170</c:v>
                </c:pt>
                <c:pt idx="2">
                  <c:v>174</c:v>
                </c:pt>
                <c:pt idx="3">
                  <c:v>191</c:v>
                </c:pt>
                <c:pt idx="4">
                  <c:v>183</c:v>
                </c:pt>
                <c:pt idx="5">
                  <c:v>176</c:v>
                </c:pt>
                <c:pt idx="6">
                  <c:v>186</c:v>
                </c:pt>
                <c:pt idx="7">
                  <c:v>193</c:v>
                </c:pt>
                <c:pt idx="8">
                  <c:v>210</c:v>
                </c:pt>
                <c:pt idx="9">
                  <c:v>216</c:v>
                </c:pt>
                <c:pt idx="10">
                  <c:v>228</c:v>
                </c:pt>
                <c:pt idx="11">
                  <c:v>292</c:v>
                </c:pt>
                <c:pt idx="12">
                  <c:v>312</c:v>
                </c:pt>
                <c:pt idx="13">
                  <c:v>336</c:v>
                </c:pt>
                <c:pt idx="14">
                  <c:v>308</c:v>
                </c:pt>
                <c:pt idx="15">
                  <c:v>297</c:v>
                </c:pt>
                <c:pt idx="16">
                  <c:v>293</c:v>
                </c:pt>
                <c:pt idx="17">
                  <c:v>295</c:v>
                </c:pt>
                <c:pt idx="18">
                  <c:v>287</c:v>
                </c:pt>
                <c:pt idx="19">
                  <c:v>282</c:v>
                </c:pt>
                <c:pt idx="20">
                  <c:v>288</c:v>
                </c:pt>
                <c:pt idx="21">
                  <c:v>304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cat>
            <c:numRef>
              <c:f>'nº mg suplentes'!$B$4:$W$4</c:f>
              <c:numCache>
                <c:formatCode>General</c:formatCode>
                <c:ptCount val="22"/>
                <c:pt idx="0">
                  <c:v>2026</c:v>
                </c:pt>
                <c:pt idx="1">
                  <c:v>2025</c:v>
                </c:pt>
                <c:pt idx="2">
                  <c:v>2024</c:v>
                </c:pt>
                <c:pt idx="3">
                  <c:v>2023</c:v>
                </c:pt>
                <c:pt idx="4">
                  <c:v>2022</c:v>
                </c:pt>
                <c:pt idx="5">
                  <c:v>2021</c:v>
                </c:pt>
                <c:pt idx="6">
                  <c:v>2020</c:v>
                </c:pt>
                <c:pt idx="7">
                  <c:v>2019</c:v>
                </c:pt>
                <c:pt idx="8">
                  <c:v>2018</c:v>
                </c:pt>
                <c:pt idx="9">
                  <c:v>2017</c:v>
                </c:pt>
                <c:pt idx="10">
                  <c:v>2016</c:v>
                </c:pt>
                <c:pt idx="11">
                  <c:v>2015</c:v>
                </c:pt>
                <c:pt idx="12">
                  <c:v>2014</c:v>
                </c:pt>
                <c:pt idx="13">
                  <c:v>2013</c:v>
                </c:pt>
                <c:pt idx="14">
                  <c:v>2012</c:v>
                </c:pt>
                <c:pt idx="15">
                  <c:v>2011</c:v>
                </c:pt>
                <c:pt idx="16">
                  <c:v>2010</c:v>
                </c:pt>
                <c:pt idx="17">
                  <c:v>2009</c:v>
                </c:pt>
                <c:pt idx="18">
                  <c:v>2008</c:v>
                </c:pt>
                <c:pt idx="19">
                  <c:v>2007</c:v>
                </c:pt>
                <c:pt idx="20">
                  <c:v>2006</c:v>
                </c:pt>
                <c:pt idx="21">
                  <c:v>2005</c:v>
                </c:pt>
              </c:numCache>
            </c:numRef>
          </c:cat>
          <c:val>
            <c:numRef>
              <c:f>'nº mg suplentes'!$C$23:$W$23</c:f>
              <c:numCache>
                <c:formatCode>General</c:formatCode>
                <c:ptCount val="21"/>
                <c:pt idx="0">
                  <c:v>170</c:v>
                </c:pt>
                <c:pt idx="1">
                  <c:v>174</c:v>
                </c:pt>
                <c:pt idx="2">
                  <c:v>191</c:v>
                </c:pt>
                <c:pt idx="3">
                  <c:v>183</c:v>
                </c:pt>
                <c:pt idx="4">
                  <c:v>176</c:v>
                </c:pt>
                <c:pt idx="5">
                  <c:v>186</c:v>
                </c:pt>
                <c:pt idx="6">
                  <c:v>193</c:v>
                </c:pt>
                <c:pt idx="7">
                  <c:v>210</c:v>
                </c:pt>
                <c:pt idx="8">
                  <c:v>216</c:v>
                </c:pt>
                <c:pt idx="9" formatCode="#,##0">
                  <c:v>228</c:v>
                </c:pt>
                <c:pt idx="10" formatCode="#,##0">
                  <c:v>292</c:v>
                </c:pt>
                <c:pt idx="11" formatCode="#,##0">
                  <c:v>312</c:v>
                </c:pt>
                <c:pt idx="12">
                  <c:v>336</c:v>
                </c:pt>
                <c:pt idx="13" formatCode="#,##0">
                  <c:v>307.76029867017559</c:v>
                </c:pt>
                <c:pt idx="14" formatCode="#,##0">
                  <c:v>297</c:v>
                </c:pt>
                <c:pt idx="15" formatCode="#,##0">
                  <c:v>293</c:v>
                </c:pt>
                <c:pt idx="16" formatCode="#,##0">
                  <c:v>295</c:v>
                </c:pt>
                <c:pt idx="17" formatCode="#,##0">
                  <c:v>287</c:v>
                </c:pt>
                <c:pt idx="18" formatCode="#,##0">
                  <c:v>282</c:v>
                </c:pt>
                <c:pt idx="19" formatCode="#,##0">
                  <c:v>288</c:v>
                </c:pt>
                <c:pt idx="20" formatCode="#,##0">
                  <c:v>304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8EA-4575-8F72-08267580ED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90416288"/>
        <c:axId val="1"/>
      </c:barChart>
      <c:catAx>
        <c:axId val="490416288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vert="horz"/>
          <a:lstStyle/>
          <a:p>
            <a:pPr>
              <a:defRPr sz="900" b="1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high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49041628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333399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Nº DE JUECES / JUEZAS SUSTITUTOS</a:t>
            </a:r>
          </a:p>
        </c:rich>
      </c:tx>
      <c:layout>
        <c:manualLayout>
          <c:xMode val="edge"/>
          <c:yMode val="edge"/>
          <c:x val="0.27150770865438062"/>
          <c:y val="3.454237155999064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318741021569834"/>
          <c:y val="0.20781451865148984"/>
          <c:w val="0.86608552055993004"/>
          <c:h val="0.6760721055701370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'nº jueces-as sustitutos'!$B$23:$W$23</c:f>
              <c:strCache>
                <c:ptCount val="22"/>
                <c:pt idx="0">
                  <c:v>768</c:v>
                </c:pt>
                <c:pt idx="1">
                  <c:v>774</c:v>
                </c:pt>
                <c:pt idx="2">
                  <c:v>739</c:v>
                </c:pt>
                <c:pt idx="3">
                  <c:v>817</c:v>
                </c:pt>
                <c:pt idx="4">
                  <c:v>827</c:v>
                </c:pt>
                <c:pt idx="5">
                  <c:v>731</c:v>
                </c:pt>
                <c:pt idx="6">
                  <c:v>680</c:v>
                </c:pt>
                <c:pt idx="7">
                  <c:v>695</c:v>
                </c:pt>
                <c:pt idx="8">
                  <c:v>707</c:v>
                </c:pt>
                <c:pt idx="9">
                  <c:v>730</c:v>
                </c:pt>
                <c:pt idx="10">
                  <c:v>721</c:v>
                </c:pt>
                <c:pt idx="11">
                  <c:v>901</c:v>
                </c:pt>
                <c:pt idx="12">
                  <c:v>995</c:v>
                </c:pt>
                <c:pt idx="13">
                  <c:v>1.094</c:v>
                </c:pt>
                <c:pt idx="14">
                  <c:v>1.060</c:v>
                </c:pt>
                <c:pt idx="15">
                  <c:v>1.070</c:v>
                </c:pt>
                <c:pt idx="16">
                  <c:v>929</c:v>
                </c:pt>
                <c:pt idx="17">
                  <c:v>885</c:v>
                </c:pt>
                <c:pt idx="18">
                  <c:v>863</c:v>
                </c:pt>
                <c:pt idx="19">
                  <c:v>848</c:v>
                </c:pt>
                <c:pt idx="20">
                  <c:v>836</c:v>
                </c:pt>
                <c:pt idx="21">
                  <c:v>836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cat>
            <c:numRef>
              <c:f>'nº jueces-as sustitutos'!$B$4:$W$4</c:f>
              <c:numCache>
                <c:formatCode>General</c:formatCode>
                <c:ptCount val="22"/>
                <c:pt idx="0">
                  <c:v>2026</c:v>
                </c:pt>
                <c:pt idx="1">
                  <c:v>2025</c:v>
                </c:pt>
                <c:pt idx="2">
                  <c:v>2024</c:v>
                </c:pt>
                <c:pt idx="3">
                  <c:v>2023</c:v>
                </c:pt>
                <c:pt idx="4">
                  <c:v>2022</c:v>
                </c:pt>
                <c:pt idx="5">
                  <c:v>2021</c:v>
                </c:pt>
                <c:pt idx="6">
                  <c:v>2020</c:v>
                </c:pt>
                <c:pt idx="7">
                  <c:v>2019</c:v>
                </c:pt>
                <c:pt idx="8">
                  <c:v>2018</c:v>
                </c:pt>
                <c:pt idx="9">
                  <c:v>2017</c:v>
                </c:pt>
                <c:pt idx="10">
                  <c:v>2016</c:v>
                </c:pt>
                <c:pt idx="11">
                  <c:v>2015</c:v>
                </c:pt>
                <c:pt idx="12">
                  <c:v>2014</c:v>
                </c:pt>
                <c:pt idx="13">
                  <c:v>2013</c:v>
                </c:pt>
                <c:pt idx="14">
                  <c:v>2012</c:v>
                </c:pt>
                <c:pt idx="15">
                  <c:v>2011</c:v>
                </c:pt>
                <c:pt idx="16">
                  <c:v>2010</c:v>
                </c:pt>
                <c:pt idx="17">
                  <c:v>2009</c:v>
                </c:pt>
                <c:pt idx="18">
                  <c:v>2008</c:v>
                </c:pt>
                <c:pt idx="19">
                  <c:v>2007</c:v>
                </c:pt>
                <c:pt idx="20">
                  <c:v>2006</c:v>
                </c:pt>
                <c:pt idx="21">
                  <c:v>2005</c:v>
                </c:pt>
              </c:numCache>
            </c:numRef>
          </c:cat>
          <c:val>
            <c:numRef>
              <c:f>'nº jueces-as sustitutos'!$C$23:$W$23</c:f>
              <c:numCache>
                <c:formatCode>#,##0</c:formatCode>
                <c:ptCount val="21"/>
                <c:pt idx="0">
                  <c:v>774</c:v>
                </c:pt>
                <c:pt idx="1">
                  <c:v>739</c:v>
                </c:pt>
                <c:pt idx="2">
                  <c:v>817</c:v>
                </c:pt>
                <c:pt idx="3">
                  <c:v>827</c:v>
                </c:pt>
                <c:pt idx="4">
                  <c:v>731</c:v>
                </c:pt>
                <c:pt idx="5">
                  <c:v>680</c:v>
                </c:pt>
                <c:pt idx="6">
                  <c:v>695</c:v>
                </c:pt>
                <c:pt idx="7">
                  <c:v>707</c:v>
                </c:pt>
                <c:pt idx="8">
                  <c:v>730</c:v>
                </c:pt>
                <c:pt idx="9">
                  <c:v>721</c:v>
                </c:pt>
                <c:pt idx="10">
                  <c:v>901</c:v>
                </c:pt>
                <c:pt idx="11">
                  <c:v>995</c:v>
                </c:pt>
                <c:pt idx="12">
                  <c:v>1094</c:v>
                </c:pt>
                <c:pt idx="13">
                  <c:v>1060</c:v>
                </c:pt>
                <c:pt idx="14">
                  <c:v>1070</c:v>
                </c:pt>
                <c:pt idx="15">
                  <c:v>929</c:v>
                </c:pt>
                <c:pt idx="16">
                  <c:v>885</c:v>
                </c:pt>
                <c:pt idx="17">
                  <c:v>863</c:v>
                </c:pt>
                <c:pt idx="18">
                  <c:v>848</c:v>
                </c:pt>
                <c:pt idx="19">
                  <c:v>836</c:v>
                </c:pt>
                <c:pt idx="20">
                  <c:v>836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492-409F-A8A3-AE9019A0BC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90398048"/>
        <c:axId val="1"/>
      </c:barChart>
      <c:catAx>
        <c:axId val="490398048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vert="horz"/>
          <a:lstStyle/>
          <a:p>
            <a:pPr>
              <a:defRPr sz="900" b="1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high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49039804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990600</xdr:colOff>
      <xdr:row>0</xdr:row>
      <xdr:rowOff>7620</xdr:rowOff>
    </xdr:from>
    <xdr:to>
      <xdr:col>0</xdr:col>
      <xdr:colOff>1615440</xdr:colOff>
      <xdr:row>1</xdr:row>
      <xdr:rowOff>632460</xdr:rowOff>
    </xdr:to>
    <xdr:pic>
      <xdr:nvPicPr>
        <xdr:cNvPr id="21584" name="Imagen 6">
          <a:extLst>
            <a:ext uri="{FF2B5EF4-FFF2-40B4-BE49-F238E27FC236}">
              <a16:creationId xmlns:a16="http://schemas.microsoft.com/office/drawing/2014/main" id="{AAC48B68-F2FA-D0C2-2F75-4C753081D6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400" t="35097" r="71574" b="55310"/>
        <a:stretch>
          <a:fillRect/>
        </a:stretch>
      </xdr:blipFill>
      <xdr:spPr bwMode="auto">
        <a:xfrm>
          <a:off x="990600" y="7620"/>
          <a:ext cx="624840" cy="830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1036320</xdr:colOff>
      <xdr:row>28</xdr:row>
      <xdr:rowOff>114300</xdr:rowOff>
    </xdr:from>
    <xdr:to>
      <xdr:col>10</xdr:col>
      <xdr:colOff>281940</xdr:colOff>
      <xdr:row>51</xdr:row>
      <xdr:rowOff>137160</xdr:rowOff>
    </xdr:to>
    <xdr:graphicFrame macro="">
      <xdr:nvGraphicFramePr>
        <xdr:cNvPr id="2074" name="Gráfico 2">
          <a:extLst>
            <a:ext uri="{FF2B5EF4-FFF2-40B4-BE49-F238E27FC236}">
              <a16:creationId xmlns:a16="http://schemas.microsoft.com/office/drawing/2014/main" id="{B6FADC99-C06E-6502-2E10-74ABAF112A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27</xdr:row>
      <xdr:rowOff>7620</xdr:rowOff>
    </xdr:from>
    <xdr:to>
      <xdr:col>9</xdr:col>
      <xdr:colOff>480060</xdr:colOff>
      <xdr:row>46</xdr:row>
      <xdr:rowOff>45720</xdr:rowOff>
    </xdr:to>
    <xdr:graphicFrame macro="">
      <xdr:nvGraphicFramePr>
        <xdr:cNvPr id="23563" name="Gráfico 5">
          <a:extLst>
            <a:ext uri="{FF2B5EF4-FFF2-40B4-BE49-F238E27FC236}">
              <a16:creationId xmlns:a16="http://schemas.microsoft.com/office/drawing/2014/main" id="{595F1199-84A9-86F3-4C6F-D40B38326C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541020</xdr:colOff>
      <xdr:row>28</xdr:row>
      <xdr:rowOff>53340</xdr:rowOff>
    </xdr:from>
    <xdr:to>
      <xdr:col>7</xdr:col>
      <xdr:colOff>609600</xdr:colOff>
      <xdr:row>46</xdr:row>
      <xdr:rowOff>106680</xdr:rowOff>
    </xdr:to>
    <xdr:graphicFrame macro="">
      <xdr:nvGraphicFramePr>
        <xdr:cNvPr id="25611" name="Gráfico 2">
          <a:extLst>
            <a:ext uri="{FF2B5EF4-FFF2-40B4-BE49-F238E27FC236}">
              <a16:creationId xmlns:a16="http://schemas.microsoft.com/office/drawing/2014/main" id="{7520BA6B-2905-2A10-34C7-3361056669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27</xdr:row>
      <xdr:rowOff>0</xdr:rowOff>
    </xdr:from>
    <xdr:to>
      <xdr:col>10</xdr:col>
      <xdr:colOff>426720</xdr:colOff>
      <xdr:row>45</xdr:row>
      <xdr:rowOff>45720</xdr:rowOff>
    </xdr:to>
    <xdr:graphicFrame macro="">
      <xdr:nvGraphicFramePr>
        <xdr:cNvPr id="24587" name="Gráfico 1">
          <a:extLst>
            <a:ext uri="{FF2B5EF4-FFF2-40B4-BE49-F238E27FC236}">
              <a16:creationId xmlns:a16="http://schemas.microsoft.com/office/drawing/2014/main" id="{49D91926-69F3-84F6-08E7-684755E093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26</xdr:row>
      <xdr:rowOff>0</xdr:rowOff>
    </xdr:from>
    <xdr:to>
      <xdr:col>7</xdr:col>
      <xdr:colOff>563880</xdr:colOff>
      <xdr:row>44</xdr:row>
      <xdr:rowOff>45720</xdr:rowOff>
    </xdr:to>
    <xdr:graphicFrame macro="">
      <xdr:nvGraphicFramePr>
        <xdr:cNvPr id="27659" name="Gráfico 1">
          <a:extLst>
            <a:ext uri="{FF2B5EF4-FFF2-40B4-BE49-F238E27FC236}">
              <a16:creationId xmlns:a16="http://schemas.microsoft.com/office/drawing/2014/main" id="{A4E2F9C6-C37B-A3A5-2EA5-5BF838FA1D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</xdr:colOff>
      <xdr:row>25</xdr:row>
      <xdr:rowOff>114300</xdr:rowOff>
    </xdr:from>
    <xdr:to>
      <xdr:col>7</xdr:col>
      <xdr:colOff>312420</xdr:colOff>
      <xdr:row>45</xdr:row>
      <xdr:rowOff>15240</xdr:rowOff>
    </xdr:to>
    <xdr:graphicFrame macro="">
      <xdr:nvGraphicFramePr>
        <xdr:cNvPr id="26635" name="Gráfico 1">
          <a:extLst>
            <a:ext uri="{FF2B5EF4-FFF2-40B4-BE49-F238E27FC236}">
              <a16:creationId xmlns:a16="http://schemas.microsoft.com/office/drawing/2014/main" id="{EA564824-946D-140C-08E7-B9134B6F44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5466AD-8CD0-41CD-A56D-B4FBFC8CC8EE}">
  <sheetPr codeName="Hoja2"/>
  <dimension ref="A1:I17"/>
  <sheetViews>
    <sheetView tabSelected="1" workbookViewId="0">
      <selection activeCell="G25" sqref="G25"/>
    </sheetView>
  </sheetViews>
  <sheetFormatPr baseColWidth="10" defaultColWidth="11.44140625" defaultRowHeight="12.6" x14ac:dyDescent="0.2"/>
  <cols>
    <col min="1" max="1" width="41.44140625" style="1" customWidth="1"/>
    <col min="2" max="5" width="11.44140625" style="1"/>
    <col min="6" max="6" width="11.44140625" style="1" customWidth="1"/>
    <col min="7" max="16384" width="11.44140625" style="1"/>
  </cols>
  <sheetData>
    <row r="1" spans="1:9" ht="16.2" x14ac:dyDescent="0.2">
      <c r="A1" s="36"/>
    </row>
    <row r="2" spans="1:9" ht="53.25" customHeight="1" x14ac:dyDescent="0.2">
      <c r="A2" s="5"/>
      <c r="D2" s="4" t="s">
        <v>37</v>
      </c>
    </row>
    <row r="3" spans="1:9" ht="30.75" customHeight="1" x14ac:dyDescent="0.2">
      <c r="A3" s="6" t="s">
        <v>31</v>
      </c>
      <c r="D3" s="4" t="s">
        <v>19</v>
      </c>
    </row>
    <row r="4" spans="1:9" ht="11.25" customHeight="1" x14ac:dyDescent="0.2">
      <c r="A4" s="7" t="s">
        <v>32</v>
      </c>
      <c r="E4" s="4"/>
    </row>
    <row r="5" spans="1:9" x14ac:dyDescent="0.2">
      <c r="E5" s="4"/>
    </row>
    <row r="6" spans="1:9" ht="16.2" x14ac:dyDescent="0.3">
      <c r="B6" s="3"/>
      <c r="C6" s="3"/>
      <c r="D6" s="3"/>
      <c r="E6" s="3"/>
      <c r="F6" s="3"/>
      <c r="G6" s="3"/>
      <c r="H6" s="3"/>
      <c r="I6" s="3"/>
    </row>
    <row r="7" spans="1:9" s="37" customFormat="1" ht="20.100000000000001" customHeight="1" x14ac:dyDescent="0.3">
      <c r="A7" s="8" t="s">
        <v>27</v>
      </c>
      <c r="B7" s="8"/>
      <c r="C7" s="8"/>
      <c r="D7" s="8"/>
      <c r="E7" s="8"/>
      <c r="F7" s="8"/>
      <c r="G7" s="8"/>
      <c r="H7" s="8"/>
    </row>
    <row r="8" spans="1:9" ht="16.2" x14ac:dyDescent="0.3">
      <c r="A8" s="3"/>
      <c r="B8" s="3"/>
      <c r="C8" s="3"/>
      <c r="D8" s="3"/>
      <c r="E8" s="3"/>
      <c r="F8" s="3"/>
      <c r="G8" s="3"/>
      <c r="H8" s="3"/>
    </row>
    <row r="9" spans="1:9" ht="16.2" x14ac:dyDescent="0.3">
      <c r="A9" s="8" t="s">
        <v>26</v>
      </c>
      <c r="B9" s="8"/>
      <c r="C9" s="8"/>
      <c r="D9" s="8"/>
      <c r="E9" s="8"/>
      <c r="F9" s="8"/>
      <c r="G9" s="8"/>
      <c r="H9" s="8"/>
    </row>
    <row r="10" spans="1:9" ht="16.2" x14ac:dyDescent="0.3">
      <c r="A10" s="9"/>
      <c r="B10" s="3"/>
      <c r="C10" s="3"/>
      <c r="D10" s="3"/>
      <c r="E10" s="3"/>
      <c r="F10" s="3"/>
      <c r="G10" s="3"/>
      <c r="H10" s="3"/>
    </row>
    <row r="11" spans="1:9" ht="16.2" x14ac:dyDescent="0.3">
      <c r="A11" s="8" t="s">
        <v>24</v>
      </c>
      <c r="B11" s="8"/>
      <c r="C11" s="8"/>
      <c r="D11" s="8"/>
      <c r="E11" s="8"/>
      <c r="F11" s="8"/>
      <c r="G11" s="3"/>
      <c r="H11" s="3"/>
    </row>
    <row r="12" spans="1:9" ht="16.2" x14ac:dyDescent="0.3">
      <c r="A12" s="9"/>
      <c r="B12" s="3"/>
      <c r="C12" s="3"/>
      <c r="D12" s="3"/>
      <c r="E12" s="3"/>
      <c r="F12" s="3"/>
      <c r="G12" s="3"/>
      <c r="H12" s="3"/>
    </row>
    <row r="13" spans="1:9" ht="16.2" x14ac:dyDescent="0.3">
      <c r="A13" s="8" t="s">
        <v>25</v>
      </c>
      <c r="B13" s="8"/>
      <c r="C13" s="8"/>
      <c r="D13" s="8"/>
      <c r="E13" s="8"/>
      <c r="F13" s="8"/>
      <c r="G13" s="3"/>
      <c r="H13" s="3"/>
    </row>
    <row r="14" spans="1:9" ht="16.2" x14ac:dyDescent="0.3">
      <c r="A14" s="9"/>
      <c r="B14" s="3"/>
      <c r="C14" s="3"/>
      <c r="D14" s="3"/>
      <c r="E14" s="3"/>
      <c r="F14" s="3"/>
      <c r="G14" s="3"/>
      <c r="H14" s="3"/>
    </row>
    <row r="15" spans="1:9" ht="16.2" x14ac:dyDescent="0.3">
      <c r="A15" s="8" t="s">
        <v>28</v>
      </c>
      <c r="B15" s="8"/>
      <c r="C15" s="8"/>
      <c r="D15" s="8"/>
      <c r="E15" s="3"/>
      <c r="F15" s="3"/>
      <c r="G15" s="3"/>
      <c r="H15" s="3"/>
    </row>
    <row r="16" spans="1:9" ht="16.2" x14ac:dyDescent="0.3">
      <c r="A16" s="9"/>
      <c r="B16" s="3"/>
      <c r="C16" s="3"/>
      <c r="D16" s="3"/>
      <c r="E16" s="3"/>
      <c r="F16" s="3"/>
      <c r="G16" s="3"/>
      <c r="H16" s="3"/>
    </row>
    <row r="17" spans="1:8" ht="16.2" x14ac:dyDescent="0.3">
      <c r="A17" s="8" t="s">
        <v>29</v>
      </c>
      <c r="B17" s="8"/>
      <c r="C17" s="8"/>
      <c r="D17" s="8"/>
      <c r="E17" s="3"/>
      <c r="F17" s="3"/>
      <c r="G17" s="3"/>
      <c r="H17" s="3"/>
    </row>
  </sheetData>
  <phoneticPr fontId="5" type="noConversion"/>
  <hyperlinks>
    <hyperlink ref="A7:H7" location="'porcentaje de mujeres'!A1" display="Porcentaje de mujeres entre jueces/juezas sustitutos, magistrados/as suplentes" xr:uid="{22BE7B13-A4CD-4C8D-B5BB-DF384F864CF7}"/>
    <hyperlink ref="A9:H9" location="'Edad media'!A1" display="Edad media en jueces/juezas sustitutos, magistrados/as suplentes" xr:uid="{F029EACB-54B0-4502-8FD3-7333CBEBEE7D}"/>
    <hyperlink ref="A11:F11" location="'% mujeres mg suplentes'!A1" display="Porcentaje de mujeres entre magistrados/as suplentes" xr:uid="{61FC75B6-A0FD-44E6-BE7B-24132774E5B0}"/>
    <hyperlink ref="A13:F13" location="'% mujeres juec sustitutas'!A1" display="Porcentaje de mujeres entre jueces/juezas sustitutos" xr:uid="{15132487-FF8F-4B16-AA4D-BC5442503C88}"/>
    <hyperlink ref="A15:D15" location="'nº jueces-as sustitutos'!A1" display="Nº de jueces/juezas sustitutos" xr:uid="{1702DDB4-4B8C-46C9-80BB-7F152E96150B}"/>
    <hyperlink ref="A17:D17" location="'nº mg suplentes'!A1" display="Nº de magistrados/as suplentes" xr:uid="{9DCEA270-6D1A-43AB-B357-BA171EE80F46}"/>
  </hyperlinks>
  <pageMargins left="0.75" right="0.75" top="1" bottom="1" header="0" footer="0"/>
  <pageSetup paperSize="9" orientation="portrait" verticalDpi="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27B862-5DE2-4F60-8876-4A35B5140FB8}">
  <sheetPr codeName="Hoja1"/>
  <dimension ref="A1:W23"/>
  <sheetViews>
    <sheetView topLeftCell="A5" workbookViewId="0">
      <selection activeCell="O33" sqref="O33"/>
    </sheetView>
  </sheetViews>
  <sheetFormatPr baseColWidth="10" defaultColWidth="11.44140625" defaultRowHeight="12.6" x14ac:dyDescent="0.2"/>
  <cols>
    <col min="1" max="1" width="21.44140625" style="10" customWidth="1"/>
    <col min="2" max="2" width="9.44140625" style="10" customWidth="1"/>
    <col min="3" max="3" width="12.33203125" style="10" customWidth="1"/>
    <col min="4" max="16384" width="11.44140625" style="10"/>
  </cols>
  <sheetData>
    <row r="1" spans="1:23" ht="23.25" customHeight="1" x14ac:dyDescent="0.2">
      <c r="D1" s="51" t="s">
        <v>22</v>
      </c>
      <c r="E1" s="51"/>
      <c r="F1" s="51"/>
      <c r="G1" s="51"/>
      <c r="H1" s="51"/>
      <c r="I1" s="51"/>
      <c r="J1" s="51"/>
    </row>
    <row r="2" spans="1:23" ht="23.25" customHeight="1" x14ac:dyDescent="0.2">
      <c r="D2" s="51"/>
      <c r="E2" s="51"/>
      <c r="F2" s="51"/>
      <c r="G2" s="51"/>
      <c r="H2" s="51"/>
      <c r="I2" s="51"/>
      <c r="J2" s="51"/>
    </row>
    <row r="4" spans="1:23" ht="12.75" customHeight="1" x14ac:dyDescent="0.2">
      <c r="A4" s="20"/>
      <c r="B4" s="20">
        <v>2026</v>
      </c>
      <c r="C4" s="20">
        <v>2025</v>
      </c>
      <c r="D4" s="20">
        <v>2024</v>
      </c>
      <c r="E4" s="20">
        <v>2023</v>
      </c>
      <c r="F4" s="20">
        <v>2022</v>
      </c>
      <c r="G4" s="20">
        <v>2021</v>
      </c>
      <c r="H4" s="20">
        <v>2020</v>
      </c>
      <c r="I4" s="20">
        <v>2019</v>
      </c>
      <c r="J4" s="20">
        <v>2018</v>
      </c>
      <c r="K4" s="20">
        <v>2017</v>
      </c>
      <c r="L4" s="20">
        <v>2016</v>
      </c>
      <c r="M4" s="30">
        <v>2015</v>
      </c>
      <c r="N4" s="30">
        <v>2014</v>
      </c>
      <c r="O4" s="13">
        <v>2013</v>
      </c>
      <c r="P4" s="13">
        <v>2012</v>
      </c>
      <c r="Q4" s="13">
        <v>2011</v>
      </c>
      <c r="R4" s="13">
        <v>2010</v>
      </c>
      <c r="S4" s="13">
        <v>2009</v>
      </c>
      <c r="T4" s="13">
        <v>2008</v>
      </c>
      <c r="U4" s="13">
        <v>2007</v>
      </c>
      <c r="V4" s="13">
        <v>2006</v>
      </c>
      <c r="W4" s="13">
        <v>2005</v>
      </c>
    </row>
    <row r="5" spans="1:23" ht="13.2" x14ac:dyDescent="0.2">
      <c r="A5" s="14" t="s">
        <v>0</v>
      </c>
      <c r="B5" s="31">
        <v>0</v>
      </c>
      <c r="C5" s="31">
        <v>0</v>
      </c>
      <c r="D5" s="40">
        <v>0</v>
      </c>
      <c r="E5" s="40">
        <v>0.73333333333333328</v>
      </c>
      <c r="F5" s="40">
        <v>0.5</v>
      </c>
      <c r="G5" s="40">
        <v>0.66666666666666663</v>
      </c>
      <c r="H5" s="40">
        <v>0.75</v>
      </c>
      <c r="I5" s="40">
        <v>0.5</v>
      </c>
      <c r="J5" s="40">
        <v>0.8</v>
      </c>
      <c r="K5" s="28">
        <v>0.8</v>
      </c>
      <c r="L5" s="32">
        <v>0.8</v>
      </c>
      <c r="M5" s="32">
        <v>0.75</v>
      </c>
      <c r="N5" s="28">
        <v>0.5</v>
      </c>
      <c r="O5" s="28">
        <v>0.42857142857142855</v>
      </c>
      <c r="P5" s="21">
        <v>0.53333333333333333</v>
      </c>
      <c r="Q5" s="21">
        <v>0.625</v>
      </c>
      <c r="R5" s="21">
        <v>0.5</v>
      </c>
      <c r="S5" s="21">
        <v>0.66666666666666663</v>
      </c>
      <c r="T5" s="21">
        <v>0.5</v>
      </c>
      <c r="U5" s="21">
        <v>0.2</v>
      </c>
      <c r="V5" s="21">
        <v>0.33333333333333331</v>
      </c>
      <c r="W5" s="21">
        <v>0.5</v>
      </c>
    </row>
    <row r="6" spans="1:23" ht="13.2" x14ac:dyDescent="0.2">
      <c r="A6" s="14" t="s">
        <v>1</v>
      </c>
      <c r="B6" s="31">
        <v>0.7</v>
      </c>
      <c r="C6" s="31">
        <v>0.65625</v>
      </c>
      <c r="D6" s="40">
        <v>0.73170731707317072</v>
      </c>
      <c r="E6" s="40">
        <v>0.69064748201438853</v>
      </c>
      <c r="F6" s="40">
        <v>0.64885496183206104</v>
      </c>
      <c r="G6" s="40">
        <v>0.68421052631578949</v>
      </c>
      <c r="H6" s="40">
        <v>0.72380952380952379</v>
      </c>
      <c r="I6" s="40">
        <v>0.73831775700934577</v>
      </c>
      <c r="J6" s="40">
        <v>0.71844660194174759</v>
      </c>
      <c r="K6" s="28">
        <v>0.72277227722772275</v>
      </c>
      <c r="L6" s="32">
        <v>0.73404255319148937</v>
      </c>
      <c r="M6" s="32">
        <v>0.66891891891891897</v>
      </c>
      <c r="N6" s="28">
        <v>0.68072289156626509</v>
      </c>
      <c r="O6" s="28">
        <v>0.65921787709497204</v>
      </c>
      <c r="P6" s="21">
        <v>0.65999393387928429</v>
      </c>
      <c r="Q6" s="21">
        <v>0.68322981366459623</v>
      </c>
      <c r="R6" s="21">
        <v>0.66891891891891897</v>
      </c>
      <c r="S6" s="21">
        <v>0.65467625899280579</v>
      </c>
      <c r="T6" s="21">
        <v>0.69064748201438853</v>
      </c>
      <c r="U6" s="21">
        <v>0.7</v>
      </c>
      <c r="V6" s="21">
        <v>0.65873015873015872</v>
      </c>
      <c r="W6" s="21">
        <v>0.64566929133858264</v>
      </c>
    </row>
    <row r="7" spans="1:23" ht="13.2" x14ac:dyDescent="0.2">
      <c r="A7" s="14" t="s">
        <v>2</v>
      </c>
      <c r="B7" s="31">
        <v>0.86363636363636365</v>
      </c>
      <c r="C7" s="31">
        <v>0.8571428571428571</v>
      </c>
      <c r="D7" s="40">
        <v>0.72727272727272729</v>
      </c>
      <c r="E7" s="40">
        <v>0.70370370370370372</v>
      </c>
      <c r="F7" s="40">
        <v>0.68</v>
      </c>
      <c r="G7" s="40">
        <v>0.6</v>
      </c>
      <c r="H7" s="40">
        <v>0.68</v>
      </c>
      <c r="I7" s="40">
        <v>0.65217391304347827</v>
      </c>
      <c r="J7" s="40">
        <v>0.70833333333333337</v>
      </c>
      <c r="K7" s="28">
        <v>0.70833333333333337</v>
      </c>
      <c r="L7" s="32">
        <v>0.75</v>
      </c>
      <c r="M7" s="32">
        <v>0.63636363636363635</v>
      </c>
      <c r="N7" s="28">
        <v>0.61764705882352944</v>
      </c>
      <c r="O7" s="28">
        <v>0.65714285714285714</v>
      </c>
      <c r="P7" s="21">
        <v>0.63660477453580899</v>
      </c>
      <c r="Q7" s="21">
        <v>0.65714285714285714</v>
      </c>
      <c r="R7" s="21">
        <v>0.65789473684210531</v>
      </c>
      <c r="S7" s="21">
        <v>0.70270270270270274</v>
      </c>
      <c r="T7" s="21">
        <v>0.70270270270270274</v>
      </c>
      <c r="U7" s="21">
        <v>0.61111111111111116</v>
      </c>
      <c r="V7" s="21">
        <v>0.6</v>
      </c>
      <c r="W7" s="21">
        <v>0.5625</v>
      </c>
    </row>
    <row r="8" spans="1:23" ht="13.2" x14ac:dyDescent="0.2">
      <c r="A8" s="14" t="s">
        <v>3</v>
      </c>
      <c r="B8" s="31">
        <v>0.58064516129032262</v>
      </c>
      <c r="C8" s="31">
        <v>0.59523809523809523</v>
      </c>
      <c r="D8" s="40">
        <v>0.66666666666666663</v>
      </c>
      <c r="E8" s="40">
        <v>0.69696969696969702</v>
      </c>
      <c r="F8" s="40">
        <v>0.66666666666666663</v>
      </c>
      <c r="G8" s="40">
        <v>0.66666666666666663</v>
      </c>
      <c r="H8" s="40">
        <v>0.66666666666666663</v>
      </c>
      <c r="I8" s="40">
        <v>0.6333333333333333</v>
      </c>
      <c r="J8" s="40">
        <v>0.65517241379310343</v>
      </c>
      <c r="K8" s="28">
        <v>0.65517241379310343</v>
      </c>
      <c r="L8" s="32">
        <v>0.66666666666666663</v>
      </c>
      <c r="M8" s="32">
        <v>0.63636363636363635</v>
      </c>
      <c r="N8" s="28">
        <v>0.6470588235294118</v>
      </c>
      <c r="O8" s="28">
        <v>0.65714285714285714</v>
      </c>
      <c r="P8" s="21">
        <v>0.68108108108108101</v>
      </c>
      <c r="Q8" s="21">
        <v>0.6875</v>
      </c>
      <c r="R8" s="21">
        <v>0.67741935483870963</v>
      </c>
      <c r="S8" s="21">
        <v>0.70588235294117652</v>
      </c>
      <c r="T8" s="21">
        <v>0.70588235294117652</v>
      </c>
      <c r="U8" s="21">
        <v>0.65625</v>
      </c>
      <c r="V8" s="21">
        <v>0.63636363636363635</v>
      </c>
      <c r="W8" s="21">
        <v>0.6</v>
      </c>
    </row>
    <row r="9" spans="1:23" ht="13.2" x14ac:dyDescent="0.2">
      <c r="A9" s="14" t="s">
        <v>4</v>
      </c>
      <c r="B9" s="31">
        <v>0.84848484848484851</v>
      </c>
      <c r="C9" s="31">
        <v>0.8125</v>
      </c>
      <c r="D9" s="40">
        <v>0.79411764705882348</v>
      </c>
      <c r="E9" s="40">
        <v>0.73684210526315785</v>
      </c>
      <c r="F9" s="40">
        <v>0.8</v>
      </c>
      <c r="G9" s="40">
        <v>0.8</v>
      </c>
      <c r="H9" s="40">
        <v>0.79166666666666663</v>
      </c>
      <c r="I9" s="40">
        <v>0.7407407407407407</v>
      </c>
      <c r="J9" s="40">
        <v>0.76923076923076927</v>
      </c>
      <c r="K9" s="28">
        <v>0.7407407407407407</v>
      </c>
      <c r="L9" s="32">
        <v>0.73076923076923073</v>
      </c>
      <c r="M9" s="32">
        <v>0.65789473684210531</v>
      </c>
      <c r="N9" s="28">
        <v>0.65853658536585369</v>
      </c>
      <c r="O9" s="28">
        <v>0.61224489795918369</v>
      </c>
      <c r="P9" s="21">
        <v>0.5967078189300411</v>
      </c>
      <c r="Q9" s="21">
        <v>0.59090909090909094</v>
      </c>
      <c r="R9" s="21">
        <v>0.59523809523809523</v>
      </c>
      <c r="S9" s="21">
        <v>0.66666666666666663</v>
      </c>
      <c r="T9" s="21">
        <v>0.65384615384615385</v>
      </c>
      <c r="U9" s="21">
        <v>0.66666666666666663</v>
      </c>
      <c r="V9" s="21">
        <v>0.69230769230769229</v>
      </c>
      <c r="W9" s="21">
        <v>0.63636363636363635</v>
      </c>
    </row>
    <row r="10" spans="1:23" ht="13.2" x14ac:dyDescent="0.2">
      <c r="A10" s="14" t="s">
        <v>5</v>
      </c>
      <c r="B10" s="31">
        <v>0.72340425531914898</v>
      </c>
      <c r="C10" s="31">
        <v>0.76086956521739135</v>
      </c>
      <c r="D10" s="40">
        <v>0.76363636363636367</v>
      </c>
      <c r="E10" s="40">
        <v>0.75</v>
      </c>
      <c r="F10" s="40">
        <v>0.73015873015873012</v>
      </c>
      <c r="G10" s="40">
        <v>0.6964285714285714</v>
      </c>
      <c r="H10" s="40">
        <v>0.70175438596491224</v>
      </c>
      <c r="I10" s="40">
        <v>0.71186440677966101</v>
      </c>
      <c r="J10" s="40">
        <v>0.73584905660377353</v>
      </c>
      <c r="K10" s="28">
        <v>0.72222222222222221</v>
      </c>
      <c r="L10" s="32">
        <v>0.72307692307692306</v>
      </c>
      <c r="M10" s="32">
        <v>0.77966101694915257</v>
      </c>
      <c r="N10" s="28">
        <v>0.77142857142857146</v>
      </c>
      <c r="O10" s="28">
        <v>0.78082191780821919</v>
      </c>
      <c r="P10" s="21">
        <v>0.71601941747572817</v>
      </c>
      <c r="Q10" s="21">
        <v>0.7191011235955056</v>
      </c>
      <c r="R10" s="21">
        <v>0.69892473118279574</v>
      </c>
      <c r="S10" s="21">
        <v>0.68292682926829273</v>
      </c>
      <c r="T10" s="21">
        <v>0.65517241379310343</v>
      </c>
      <c r="U10" s="21">
        <v>0.65217391304347827</v>
      </c>
      <c r="V10" s="21">
        <v>0.67142857142857137</v>
      </c>
      <c r="W10" s="21">
        <v>0.68656716417910446</v>
      </c>
    </row>
    <row r="11" spans="1:23" ht="13.2" x14ac:dyDescent="0.2">
      <c r="A11" s="14" t="s">
        <v>6</v>
      </c>
      <c r="B11" s="31">
        <v>1</v>
      </c>
      <c r="C11" s="31">
        <v>1</v>
      </c>
      <c r="D11" s="40">
        <v>1</v>
      </c>
      <c r="E11" s="40">
        <v>1</v>
      </c>
      <c r="F11" s="40">
        <v>1</v>
      </c>
      <c r="G11" s="40">
        <v>1</v>
      </c>
      <c r="H11" s="40">
        <v>1</v>
      </c>
      <c r="I11" s="40">
        <v>1</v>
      </c>
      <c r="J11" s="40">
        <v>1</v>
      </c>
      <c r="K11" s="28">
        <v>1</v>
      </c>
      <c r="L11" s="32">
        <v>0.88888888888888884</v>
      </c>
      <c r="M11" s="32">
        <v>1</v>
      </c>
      <c r="N11" s="28">
        <v>1</v>
      </c>
      <c r="O11" s="28">
        <v>1</v>
      </c>
      <c r="P11" s="21">
        <v>0.94117647058823528</v>
      </c>
      <c r="Q11" s="21">
        <v>0.8</v>
      </c>
      <c r="R11" s="21">
        <v>0.76470588235294112</v>
      </c>
      <c r="S11" s="21">
        <v>0.66666666666666663</v>
      </c>
      <c r="T11" s="21">
        <v>0.6875</v>
      </c>
      <c r="U11" s="21">
        <v>0.63157894736842102</v>
      </c>
      <c r="V11" s="21">
        <v>0.63157894736842102</v>
      </c>
      <c r="W11" s="21">
        <v>0.63157894736842102</v>
      </c>
    </row>
    <row r="12" spans="1:23" ht="13.2" x14ac:dyDescent="0.2">
      <c r="A12" s="14" t="s">
        <v>7</v>
      </c>
      <c r="B12" s="31">
        <v>0.74358974358974361</v>
      </c>
      <c r="C12" s="31">
        <v>0.7407407407407407</v>
      </c>
      <c r="D12" s="40">
        <v>0.69444444444444442</v>
      </c>
      <c r="E12" s="40">
        <v>0.74683544303797467</v>
      </c>
      <c r="F12" s="40">
        <v>0.72941176470588232</v>
      </c>
      <c r="G12" s="40">
        <v>0.69565217391304346</v>
      </c>
      <c r="H12" s="40">
        <v>0.6619718309859155</v>
      </c>
      <c r="I12" s="40">
        <v>0.69117647058823528</v>
      </c>
      <c r="J12" s="40">
        <v>0.73972602739726023</v>
      </c>
      <c r="K12" s="28">
        <v>0.759493670886076</v>
      </c>
      <c r="L12" s="32">
        <v>0.734375</v>
      </c>
      <c r="M12" s="32">
        <v>0.74757281553398058</v>
      </c>
      <c r="N12" s="28">
        <v>0.7567567567567568</v>
      </c>
      <c r="O12" s="28">
        <v>0.75862068965517238</v>
      </c>
      <c r="P12" s="21">
        <v>0.76580704280665013</v>
      </c>
      <c r="Q12" s="21">
        <v>0.77</v>
      </c>
      <c r="R12" s="21">
        <v>0.74509803921568629</v>
      </c>
      <c r="S12" s="21">
        <v>0.7857142857142857</v>
      </c>
      <c r="T12" s="21">
        <v>0.76530612244897955</v>
      </c>
      <c r="U12" s="21">
        <v>0.76842105263157889</v>
      </c>
      <c r="V12" s="21">
        <v>0.69</v>
      </c>
      <c r="W12" s="21">
        <v>0.67889908256880738</v>
      </c>
    </row>
    <row r="13" spans="1:23" ht="13.2" x14ac:dyDescent="0.2">
      <c r="A13" s="14" t="s">
        <v>8</v>
      </c>
      <c r="B13" s="31">
        <v>0.64516129032258063</v>
      </c>
      <c r="C13" s="31">
        <v>0.66101694915254239</v>
      </c>
      <c r="D13" s="40">
        <v>0.63461538461538458</v>
      </c>
      <c r="E13" s="40">
        <v>0.61016949152542377</v>
      </c>
      <c r="F13" s="40">
        <v>0.6875</v>
      </c>
      <c r="G13" s="40">
        <v>0.64583333333333337</v>
      </c>
      <c r="H13" s="40">
        <v>0.66666666666666663</v>
      </c>
      <c r="I13" s="40">
        <v>0.65116279069767447</v>
      </c>
      <c r="J13" s="40">
        <v>0.73913043478260865</v>
      </c>
      <c r="K13" s="28">
        <v>0.72916666666666663</v>
      </c>
      <c r="L13" s="32">
        <v>0.68085106382978722</v>
      </c>
      <c r="M13" s="32">
        <v>0.6964285714285714</v>
      </c>
      <c r="N13" s="28">
        <v>0.69491525423728817</v>
      </c>
      <c r="O13" s="28">
        <v>0.66666666666666663</v>
      </c>
      <c r="P13" s="21">
        <v>0.67546339930882815</v>
      </c>
      <c r="Q13" s="21">
        <v>0.61403508771929827</v>
      </c>
      <c r="R13" s="21">
        <v>0.62686567164179108</v>
      </c>
      <c r="S13" s="21">
        <v>0.60317460317460314</v>
      </c>
      <c r="T13" s="21">
        <v>0.61290322580645162</v>
      </c>
      <c r="U13" s="21">
        <v>0.6376811594202898</v>
      </c>
      <c r="V13" s="21">
        <v>0.703125</v>
      </c>
      <c r="W13" s="21">
        <v>0.63157894736842102</v>
      </c>
    </row>
    <row r="14" spans="1:23" ht="13.2" x14ac:dyDescent="0.2">
      <c r="A14" s="14" t="s">
        <v>9</v>
      </c>
      <c r="B14" s="31">
        <v>0.74576271186440679</v>
      </c>
      <c r="C14" s="31">
        <v>0.73652694610778446</v>
      </c>
      <c r="D14" s="40">
        <v>0.70967741935483875</v>
      </c>
      <c r="E14" s="40">
        <v>0.71022727272727271</v>
      </c>
      <c r="F14" s="40">
        <v>0.70256410256410251</v>
      </c>
      <c r="G14" s="40">
        <v>0.69767441860465118</v>
      </c>
      <c r="H14" s="40">
        <v>0.6912751677852349</v>
      </c>
      <c r="I14" s="40">
        <v>0.7</v>
      </c>
      <c r="J14" s="40">
        <v>0.69281045751633985</v>
      </c>
      <c r="K14" s="28">
        <v>0.68354430379746833</v>
      </c>
      <c r="L14" s="32">
        <v>0.69461077844311381</v>
      </c>
      <c r="M14" s="32">
        <v>0.66331658291457285</v>
      </c>
      <c r="N14" s="28">
        <v>0.66346153846153844</v>
      </c>
      <c r="O14" s="28">
        <v>0.65020576131687247</v>
      </c>
      <c r="P14" s="21">
        <v>0.64402168181722319</v>
      </c>
      <c r="Q14" s="21">
        <v>0.64822134387351782</v>
      </c>
      <c r="R14" s="21">
        <v>0.66666666666666663</v>
      </c>
      <c r="S14" s="21">
        <v>0.6635071090047393</v>
      </c>
      <c r="T14" s="21">
        <v>0.69230769230769229</v>
      </c>
      <c r="U14" s="21">
        <v>0.65829145728643212</v>
      </c>
      <c r="V14" s="21">
        <v>0.66298342541436461</v>
      </c>
      <c r="W14" s="21">
        <v>0.6875</v>
      </c>
    </row>
    <row r="15" spans="1:23" ht="13.2" x14ac:dyDescent="0.2">
      <c r="A15" s="14" t="s">
        <v>18</v>
      </c>
      <c r="B15" s="31">
        <v>0.77108433734939763</v>
      </c>
      <c r="C15" s="31">
        <v>0.76470588235294112</v>
      </c>
      <c r="D15" s="40">
        <v>0.75</v>
      </c>
      <c r="E15" s="40">
        <v>0.73958333333333337</v>
      </c>
      <c r="F15" s="40">
        <v>0.74509803921568629</v>
      </c>
      <c r="G15" s="40">
        <v>0.81553398058252424</v>
      </c>
      <c r="H15" s="40">
        <v>0.8165137614678899</v>
      </c>
      <c r="I15" s="40">
        <v>0.80909090909090908</v>
      </c>
      <c r="J15" s="40">
        <v>0.76296296296296295</v>
      </c>
      <c r="K15" s="28">
        <v>0.76258992805755399</v>
      </c>
      <c r="L15" s="32">
        <v>0.77611940298507465</v>
      </c>
      <c r="M15" s="32">
        <v>0.75</v>
      </c>
      <c r="N15" s="28">
        <v>0.71612903225806457</v>
      </c>
      <c r="O15" s="28">
        <v>0.71597633136094674</v>
      </c>
      <c r="P15" s="21">
        <v>0.72142397598112795</v>
      </c>
      <c r="Q15" s="21">
        <v>0.72435897435897434</v>
      </c>
      <c r="R15" s="21">
        <v>0.74149659863945583</v>
      </c>
      <c r="S15" s="21">
        <v>0.74045801526717558</v>
      </c>
      <c r="T15" s="21">
        <v>0.74045801526717558</v>
      </c>
      <c r="U15" s="21">
        <v>0.77099236641221369</v>
      </c>
      <c r="V15" s="21">
        <v>0.76923076923076927</v>
      </c>
      <c r="W15" s="21">
        <v>0.7407407407407407</v>
      </c>
    </row>
    <row r="16" spans="1:23" ht="13.2" x14ac:dyDescent="0.2">
      <c r="A16" s="14" t="s">
        <v>10</v>
      </c>
      <c r="B16" s="31">
        <v>0.57692307692307687</v>
      </c>
      <c r="C16" s="31">
        <v>0.55000000000000004</v>
      </c>
      <c r="D16" s="40">
        <v>0.5</v>
      </c>
      <c r="E16" s="40">
        <v>0.54545454545454541</v>
      </c>
      <c r="F16" s="40">
        <v>0.58333333333333337</v>
      </c>
      <c r="G16" s="40">
        <v>0.66666666666666663</v>
      </c>
      <c r="H16" s="40">
        <v>0.66666666666666663</v>
      </c>
      <c r="I16" s="40">
        <v>0.66666666666666663</v>
      </c>
      <c r="J16" s="40">
        <v>0.60869565217391308</v>
      </c>
      <c r="K16" s="28">
        <v>0.60869565217391308</v>
      </c>
      <c r="L16" s="32">
        <v>0.625</v>
      </c>
      <c r="M16" s="32">
        <v>0.66666666666666663</v>
      </c>
      <c r="N16" s="28">
        <v>0.66666666666666663</v>
      </c>
      <c r="O16" s="28">
        <v>0.66666666666666663</v>
      </c>
      <c r="P16" s="21">
        <v>0.67493796526054584</v>
      </c>
      <c r="Q16" s="21">
        <v>0.625</v>
      </c>
      <c r="R16" s="21">
        <v>0.66666666666666663</v>
      </c>
      <c r="S16" s="21">
        <v>0.69565217391304346</v>
      </c>
      <c r="T16" s="21">
        <v>0.69565217391304346</v>
      </c>
      <c r="U16" s="21">
        <v>0.66666666666666663</v>
      </c>
      <c r="V16" s="21">
        <v>0.68</v>
      </c>
      <c r="W16" s="21">
        <v>0.6428571428571429</v>
      </c>
    </row>
    <row r="17" spans="1:23" ht="13.2" x14ac:dyDescent="0.2">
      <c r="A17" s="14" t="s">
        <v>11</v>
      </c>
      <c r="B17" s="31">
        <v>0.81481481481481477</v>
      </c>
      <c r="C17" s="31">
        <v>0.80681818181818177</v>
      </c>
      <c r="D17" s="40">
        <v>0.80487804878048785</v>
      </c>
      <c r="E17" s="40">
        <v>0.80232558139534882</v>
      </c>
      <c r="F17" s="40">
        <v>0.8125</v>
      </c>
      <c r="G17" s="40">
        <v>0.83098591549295775</v>
      </c>
      <c r="H17" s="40">
        <v>0.82857142857142863</v>
      </c>
      <c r="I17" s="40">
        <v>0.84285714285714286</v>
      </c>
      <c r="J17" s="40">
        <v>0.79710144927536231</v>
      </c>
      <c r="K17" s="28">
        <v>0.77777777777777779</v>
      </c>
      <c r="L17" s="32">
        <v>0.77941176470588236</v>
      </c>
      <c r="M17" s="32">
        <v>0.73451327433628322</v>
      </c>
      <c r="N17" s="28">
        <v>0.73770491803278693</v>
      </c>
      <c r="O17" s="28">
        <v>0.74015748031496065</v>
      </c>
      <c r="P17" s="21">
        <v>0.71868016300775606</v>
      </c>
      <c r="Q17" s="21">
        <v>0.7053571428571429</v>
      </c>
      <c r="R17" s="21">
        <v>0.67289719626168221</v>
      </c>
      <c r="S17" s="21">
        <v>0.67441860465116277</v>
      </c>
      <c r="T17" s="21">
        <v>0.68354430379746833</v>
      </c>
      <c r="U17" s="21">
        <v>0.70588235294117652</v>
      </c>
      <c r="V17" s="21">
        <v>0.69047619047619047</v>
      </c>
      <c r="W17" s="21">
        <v>0.6966292134831461</v>
      </c>
    </row>
    <row r="18" spans="1:23" ht="13.2" x14ac:dyDescent="0.2">
      <c r="A18" s="14" t="s">
        <v>12</v>
      </c>
      <c r="B18" s="31">
        <v>0.82692307692307687</v>
      </c>
      <c r="C18" s="31">
        <v>0.8392857142857143</v>
      </c>
      <c r="D18" s="40">
        <v>0.84745762711864403</v>
      </c>
      <c r="E18" s="40">
        <v>0.78723404255319152</v>
      </c>
      <c r="F18" s="40">
        <v>0.78333333333333333</v>
      </c>
      <c r="G18" s="40">
        <v>0.7678571428571429</v>
      </c>
      <c r="H18" s="40">
        <v>0.80769230769230771</v>
      </c>
      <c r="I18" s="40">
        <v>0.82456140350877194</v>
      </c>
      <c r="J18" s="40">
        <v>0.81355932203389836</v>
      </c>
      <c r="K18" s="28">
        <v>0.82258064516129037</v>
      </c>
      <c r="L18" s="32">
        <v>0.81818181818181823</v>
      </c>
      <c r="M18" s="32">
        <v>0.85416666666666663</v>
      </c>
      <c r="N18" s="28">
        <v>0.86206896551724133</v>
      </c>
      <c r="O18" s="28">
        <v>0.81395348837209303</v>
      </c>
      <c r="P18" s="21">
        <v>0.77404255319148929</v>
      </c>
      <c r="Q18" s="21">
        <v>0.77049180327868849</v>
      </c>
      <c r="R18" s="21">
        <v>0.73983739837398377</v>
      </c>
      <c r="S18" s="21">
        <v>0.7142857142857143</v>
      </c>
      <c r="T18" s="21">
        <v>0.73958333333333337</v>
      </c>
      <c r="U18" s="21">
        <v>0.75</v>
      </c>
      <c r="V18" s="21">
        <v>0.7528089887640449</v>
      </c>
      <c r="W18" s="21">
        <v>0.75</v>
      </c>
    </row>
    <row r="19" spans="1:23" ht="13.2" x14ac:dyDescent="0.2">
      <c r="A19" s="14" t="s">
        <v>13</v>
      </c>
      <c r="B19" s="31">
        <v>0.81818181818181823</v>
      </c>
      <c r="C19" s="31">
        <v>0.75</v>
      </c>
      <c r="D19" s="40">
        <v>0.80769230769230771</v>
      </c>
      <c r="E19" s="40">
        <v>0.8214285714285714</v>
      </c>
      <c r="F19" s="40">
        <v>0.86206896551724133</v>
      </c>
      <c r="G19" s="40">
        <v>0.79166666666666663</v>
      </c>
      <c r="H19" s="40">
        <v>0.81818181818181823</v>
      </c>
      <c r="I19" s="40">
        <v>0.875</v>
      </c>
      <c r="J19" s="40">
        <v>0.875</v>
      </c>
      <c r="K19" s="28">
        <v>0.875</v>
      </c>
      <c r="L19" s="32">
        <v>0.82608695652173914</v>
      </c>
      <c r="M19" s="32">
        <v>0.78787878787878785</v>
      </c>
      <c r="N19" s="28">
        <v>0.80555555555555558</v>
      </c>
      <c r="O19" s="28">
        <v>0.81578947368421051</v>
      </c>
      <c r="P19" s="21">
        <v>0.8123249299719888</v>
      </c>
      <c r="Q19" s="21">
        <v>0.82857142857142863</v>
      </c>
      <c r="R19" s="21">
        <v>0.82857142857142863</v>
      </c>
      <c r="S19" s="21">
        <v>0.8125</v>
      </c>
      <c r="T19" s="21">
        <v>0.80645161290322576</v>
      </c>
      <c r="U19" s="21">
        <v>0.7857142857142857</v>
      </c>
      <c r="V19" s="21">
        <v>0.7857142857142857</v>
      </c>
      <c r="W19" s="21">
        <v>0.81481481481481477</v>
      </c>
    </row>
    <row r="20" spans="1:23" ht="13.2" x14ac:dyDescent="0.2">
      <c r="A20" s="14" t="s">
        <v>14</v>
      </c>
      <c r="B20" s="31">
        <v>0.9</v>
      </c>
      <c r="C20" s="31">
        <v>0.94117647058823528</v>
      </c>
      <c r="D20" s="40">
        <v>0.85</v>
      </c>
      <c r="E20" s="40">
        <v>0.85</v>
      </c>
      <c r="F20" s="40">
        <v>0.89473684210526316</v>
      </c>
      <c r="G20" s="40">
        <v>0.85</v>
      </c>
      <c r="H20" s="40">
        <v>0.84210526315789469</v>
      </c>
      <c r="I20" s="40">
        <v>0.8125</v>
      </c>
      <c r="J20" s="40">
        <v>0.93333333333333335</v>
      </c>
      <c r="K20" s="28">
        <v>0.93333333333333335</v>
      </c>
      <c r="L20" s="32">
        <v>0.94444444444444442</v>
      </c>
      <c r="M20" s="32">
        <v>0.8</v>
      </c>
      <c r="N20" s="28">
        <v>0.75</v>
      </c>
      <c r="O20" s="28">
        <v>0.7142857142857143</v>
      </c>
      <c r="P20" s="21">
        <v>0.81194029850746263</v>
      </c>
      <c r="Q20" s="21">
        <v>0.80952380952380953</v>
      </c>
      <c r="R20" s="21">
        <v>0.8571428571428571</v>
      </c>
      <c r="S20" s="21">
        <v>0.80952380952380953</v>
      </c>
      <c r="T20" s="21">
        <v>0.90476190476190477</v>
      </c>
      <c r="U20" s="21">
        <v>0.9</v>
      </c>
      <c r="V20" s="21">
        <v>0.82608695652173914</v>
      </c>
      <c r="W20" s="21">
        <v>0.85</v>
      </c>
    </row>
    <row r="21" spans="1:23" ht="13.2" x14ac:dyDescent="0.2">
      <c r="A21" s="14" t="s">
        <v>15</v>
      </c>
      <c r="B21" s="31">
        <v>0.8125</v>
      </c>
      <c r="C21" s="31">
        <v>0.75</v>
      </c>
      <c r="D21" s="40">
        <v>0.82692307692307687</v>
      </c>
      <c r="E21" s="40">
        <v>0.82258064516129037</v>
      </c>
      <c r="F21" s="40">
        <v>0.76119402985074625</v>
      </c>
      <c r="G21" s="40">
        <v>0.77083333333333337</v>
      </c>
      <c r="H21" s="40">
        <v>0.76923076923076927</v>
      </c>
      <c r="I21" s="40">
        <v>0.78181818181818186</v>
      </c>
      <c r="J21" s="40">
        <v>0.74242424242424243</v>
      </c>
      <c r="K21" s="28">
        <v>0.75</v>
      </c>
      <c r="L21" s="32">
        <v>0.77777777777777779</v>
      </c>
      <c r="M21" s="32">
        <v>0.76249999999999996</v>
      </c>
      <c r="N21" s="28">
        <v>0.77011494252873558</v>
      </c>
      <c r="O21" s="28">
        <v>0.77083333333333337</v>
      </c>
      <c r="P21" s="21">
        <v>0.77546689303904914</v>
      </c>
      <c r="Q21" s="21">
        <v>0.76829268292682928</v>
      </c>
      <c r="R21" s="21">
        <v>0.76767676767676762</v>
      </c>
      <c r="S21" s="21">
        <v>0.7978723404255319</v>
      </c>
      <c r="T21" s="21">
        <v>0.79518072289156627</v>
      </c>
      <c r="U21" s="21">
        <v>0.78048780487804881</v>
      </c>
      <c r="V21" s="21">
        <v>0.76136363636363635</v>
      </c>
      <c r="W21" s="21">
        <v>0.76595744680851063</v>
      </c>
    </row>
    <row r="22" spans="1:23" ht="13.2" x14ac:dyDescent="0.2">
      <c r="A22" s="14" t="s">
        <v>16</v>
      </c>
      <c r="B22" s="31">
        <v>0.375</v>
      </c>
      <c r="C22" s="31">
        <v>0.55555555555555558</v>
      </c>
      <c r="D22" s="40">
        <v>0.6</v>
      </c>
      <c r="E22" s="40">
        <v>0.8</v>
      </c>
      <c r="F22" s="40">
        <v>0.83333333333333337</v>
      </c>
      <c r="G22" s="40">
        <v>1</v>
      </c>
      <c r="H22" s="40">
        <v>0.75</v>
      </c>
      <c r="I22" s="40">
        <v>0.8</v>
      </c>
      <c r="J22" s="40">
        <v>0.6</v>
      </c>
      <c r="K22" s="28">
        <v>0.6</v>
      </c>
      <c r="L22" s="32">
        <v>0.75</v>
      </c>
      <c r="M22" s="32">
        <v>0.8</v>
      </c>
      <c r="N22" s="28">
        <v>0.75</v>
      </c>
      <c r="O22" s="28">
        <v>0.7</v>
      </c>
      <c r="P22" s="21">
        <v>0.68292682926829262</v>
      </c>
      <c r="Q22" s="21">
        <v>0.72727272727272729</v>
      </c>
      <c r="R22" s="21">
        <v>0.7</v>
      </c>
      <c r="S22" s="21">
        <v>0.7</v>
      </c>
      <c r="T22" s="21">
        <v>0.7</v>
      </c>
      <c r="U22" s="21">
        <v>0.66666666666666663</v>
      </c>
      <c r="V22" s="21">
        <v>0.66666666666666663</v>
      </c>
      <c r="W22" s="21">
        <v>0.6</v>
      </c>
    </row>
    <row r="23" spans="1:23" x14ac:dyDescent="0.2">
      <c r="A23" s="14" t="s">
        <v>17</v>
      </c>
      <c r="B23" s="41">
        <v>0.74646354733405873</v>
      </c>
      <c r="C23" s="41">
        <v>0.73622881355932202</v>
      </c>
      <c r="D23" s="41">
        <v>0.74151150054764514</v>
      </c>
      <c r="E23" s="41">
        <v>0.73412698412698407</v>
      </c>
      <c r="F23" s="41">
        <v>0.72970297029702968</v>
      </c>
      <c r="G23" s="41">
        <v>0.7342888643880926</v>
      </c>
      <c r="H23" s="41">
        <v>0.74133949191685911</v>
      </c>
      <c r="I23" s="41">
        <v>0.7466216216216216</v>
      </c>
      <c r="J23" s="41">
        <v>0.74482006543075241</v>
      </c>
      <c r="K23" s="22">
        <v>0.7431289640591966</v>
      </c>
      <c r="L23" s="22">
        <v>0.74604847207586933</v>
      </c>
      <c r="M23" s="22">
        <v>0.72590108968985745</v>
      </c>
      <c r="N23" s="29">
        <v>0.72609028309104817</v>
      </c>
      <c r="O23" s="29">
        <v>0.71398601398601402</v>
      </c>
      <c r="P23" s="22">
        <v>0.70548795473984294</v>
      </c>
      <c r="Q23" s="22">
        <v>0.70449521002210758</v>
      </c>
      <c r="R23" s="22">
        <v>0.70139398385913432</v>
      </c>
      <c r="S23" s="22">
        <v>0.70424836601307195</v>
      </c>
      <c r="T23" s="22">
        <v>0.71331058020477811</v>
      </c>
      <c r="U23" s="22">
        <v>0.70655021834061138</v>
      </c>
      <c r="V23" s="22">
        <v>0.698943661971831</v>
      </c>
      <c r="W23" s="22">
        <v>0.69298245614035092</v>
      </c>
    </row>
  </sheetData>
  <mergeCells count="1">
    <mergeCell ref="D1:J2"/>
  </mergeCells>
  <phoneticPr fontId="3" type="noConversion"/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894207-350F-4487-BE82-6B863F4C6ACA}">
  <sheetPr codeName="Hoja6"/>
  <dimension ref="A1:W22"/>
  <sheetViews>
    <sheetView topLeftCell="A17" workbookViewId="0">
      <selection activeCell="B22" sqref="B22"/>
    </sheetView>
  </sheetViews>
  <sheetFormatPr baseColWidth="10" defaultColWidth="11.44140625" defaultRowHeight="12.6" x14ac:dyDescent="0.2"/>
  <cols>
    <col min="1" max="1" width="21.44140625" style="10" customWidth="1"/>
    <col min="2" max="2" width="13.44140625" style="10" customWidth="1"/>
    <col min="3" max="4" width="11.44140625" style="10"/>
    <col min="5" max="5" width="11.88671875" style="10" customWidth="1"/>
    <col min="6" max="16384" width="11.44140625" style="10"/>
  </cols>
  <sheetData>
    <row r="1" spans="1:23" ht="23.25" customHeight="1" x14ac:dyDescent="0.3">
      <c r="C1" s="2" t="s">
        <v>20</v>
      </c>
      <c r="D1" s="2"/>
      <c r="E1" s="2"/>
      <c r="F1" s="2"/>
      <c r="G1" s="2"/>
      <c r="H1" s="2"/>
      <c r="I1" s="2"/>
    </row>
    <row r="3" spans="1:23" ht="12.75" customHeight="1" x14ac:dyDescent="0.2">
      <c r="A3" s="20"/>
      <c r="B3" s="20">
        <v>2026</v>
      </c>
      <c r="C3" s="20">
        <v>2025</v>
      </c>
      <c r="D3" s="20">
        <v>2024</v>
      </c>
      <c r="E3" s="20">
        <v>2023</v>
      </c>
      <c r="F3" s="20">
        <v>2022</v>
      </c>
      <c r="G3" s="20">
        <v>2021</v>
      </c>
      <c r="H3" s="20">
        <v>2020</v>
      </c>
      <c r="I3" s="20">
        <v>2019</v>
      </c>
      <c r="J3" s="20">
        <v>2018</v>
      </c>
      <c r="K3" s="20">
        <v>2017</v>
      </c>
      <c r="L3" s="20">
        <v>2016</v>
      </c>
      <c r="M3" s="20">
        <v>2015</v>
      </c>
      <c r="N3" s="20">
        <v>2014</v>
      </c>
      <c r="O3" s="13">
        <v>2013</v>
      </c>
      <c r="P3" s="13">
        <v>2012</v>
      </c>
      <c r="Q3" s="13">
        <v>2011</v>
      </c>
      <c r="R3" s="13">
        <v>2010</v>
      </c>
      <c r="S3" s="13">
        <v>2009</v>
      </c>
      <c r="T3" s="13">
        <v>2008</v>
      </c>
      <c r="U3" s="13">
        <v>2007</v>
      </c>
      <c r="V3" s="13">
        <v>2006</v>
      </c>
      <c r="W3" s="13">
        <v>2005</v>
      </c>
    </row>
    <row r="4" spans="1:23" ht="13.2" x14ac:dyDescent="0.25">
      <c r="A4" s="14" t="s">
        <v>0</v>
      </c>
      <c r="B4" s="52">
        <v>60.07</v>
      </c>
      <c r="C4" s="38">
        <v>59.07</v>
      </c>
      <c r="D4" s="38">
        <v>60.52</v>
      </c>
      <c r="E4" s="16">
        <v>59.2</v>
      </c>
      <c r="F4" s="16">
        <v>54.7</v>
      </c>
      <c r="G4" s="16">
        <v>46.4</v>
      </c>
      <c r="H4" s="16">
        <v>49.2</v>
      </c>
      <c r="I4" s="47">
        <v>46.53</v>
      </c>
      <c r="J4" s="42">
        <v>52</v>
      </c>
      <c r="K4" s="38">
        <v>51</v>
      </c>
      <c r="L4" s="33">
        <v>50</v>
      </c>
      <c r="M4" s="33">
        <v>47.2</v>
      </c>
      <c r="N4" s="24">
        <v>47.7</v>
      </c>
      <c r="O4" s="24">
        <v>51.6</v>
      </c>
      <c r="P4" s="25">
        <v>55.3</v>
      </c>
      <c r="Q4" s="25">
        <v>57.733750000000001</v>
      </c>
      <c r="R4" s="25">
        <v>56.27</v>
      </c>
      <c r="S4" s="25">
        <v>54.833333333333336</v>
      </c>
      <c r="T4" s="25">
        <v>56.41</v>
      </c>
      <c r="U4" s="25">
        <v>60.34</v>
      </c>
      <c r="V4" s="25">
        <v>56.51</v>
      </c>
      <c r="W4" s="25">
        <v>52.42</v>
      </c>
    </row>
    <row r="5" spans="1:23" ht="13.2" x14ac:dyDescent="0.25">
      <c r="A5" s="14" t="s">
        <v>1</v>
      </c>
      <c r="B5" s="53">
        <v>54.15</v>
      </c>
      <c r="C5" s="38">
        <v>53.62</v>
      </c>
      <c r="D5" s="38">
        <v>52.25</v>
      </c>
      <c r="E5" s="16">
        <v>51.6</v>
      </c>
      <c r="F5" s="16">
        <v>52.2</v>
      </c>
      <c r="G5" s="16">
        <v>52.2</v>
      </c>
      <c r="H5" s="16">
        <v>52.6</v>
      </c>
      <c r="I5" s="47">
        <v>50.74</v>
      </c>
      <c r="J5" s="42">
        <v>51.4</v>
      </c>
      <c r="K5" s="38">
        <v>50.2</v>
      </c>
      <c r="L5" s="33">
        <v>49.6</v>
      </c>
      <c r="M5" s="33">
        <v>47.1</v>
      </c>
      <c r="N5" s="24">
        <v>46.7</v>
      </c>
      <c r="O5" s="24">
        <v>45.3</v>
      </c>
      <c r="P5" s="25">
        <v>45.3</v>
      </c>
      <c r="Q5" s="25">
        <v>44.487018633540373</v>
      </c>
      <c r="R5" s="25">
        <v>44.162567567567578</v>
      </c>
      <c r="S5" s="25">
        <v>43.86359712230216</v>
      </c>
      <c r="T5" s="25">
        <v>42.88</v>
      </c>
      <c r="U5" s="25">
        <v>41.96</v>
      </c>
      <c r="V5" s="25">
        <v>41.7</v>
      </c>
      <c r="W5" s="25">
        <v>43.891338582677164</v>
      </c>
    </row>
    <row r="6" spans="1:23" ht="13.2" x14ac:dyDescent="0.25">
      <c r="A6" s="14" t="s">
        <v>2</v>
      </c>
      <c r="B6" s="53">
        <v>52.96</v>
      </c>
      <c r="C6" s="38">
        <v>54.44</v>
      </c>
      <c r="D6" s="38">
        <v>50.41</v>
      </c>
      <c r="E6" s="16">
        <v>52.1</v>
      </c>
      <c r="F6" s="16">
        <v>52.9</v>
      </c>
      <c r="G6" s="16">
        <v>50.4</v>
      </c>
      <c r="H6" s="16">
        <v>49.7</v>
      </c>
      <c r="I6" s="47">
        <v>47.72</v>
      </c>
      <c r="J6" s="42">
        <v>49.9</v>
      </c>
      <c r="K6" s="38">
        <v>48.9</v>
      </c>
      <c r="L6" s="33">
        <v>48</v>
      </c>
      <c r="M6" s="33">
        <v>46</v>
      </c>
      <c r="N6" s="24">
        <v>46.2</v>
      </c>
      <c r="O6" s="24">
        <v>45.3</v>
      </c>
      <c r="P6" s="25">
        <v>45.4</v>
      </c>
      <c r="Q6" s="25">
        <v>44.421714285714287</v>
      </c>
      <c r="R6" s="25">
        <v>43.42763157894737</v>
      </c>
      <c r="S6" s="25">
        <v>41.711081081081076</v>
      </c>
      <c r="T6" s="25">
        <v>41.62</v>
      </c>
      <c r="U6" s="25">
        <v>40.5</v>
      </c>
      <c r="V6" s="25">
        <v>38.630000000000003</v>
      </c>
      <c r="W6" s="25">
        <v>42.07</v>
      </c>
    </row>
    <row r="7" spans="1:23" ht="13.2" x14ac:dyDescent="0.25">
      <c r="A7" s="14" t="s">
        <v>3</v>
      </c>
      <c r="B7" s="53">
        <v>51.84</v>
      </c>
      <c r="C7" s="38">
        <v>51.17</v>
      </c>
      <c r="D7" s="38">
        <v>55.06</v>
      </c>
      <c r="E7" s="16">
        <v>52.3</v>
      </c>
      <c r="F7" s="16">
        <v>53.8</v>
      </c>
      <c r="G7" s="16">
        <v>54.2</v>
      </c>
      <c r="H7" s="16">
        <v>53.2</v>
      </c>
      <c r="I7" s="47">
        <v>51.02</v>
      </c>
      <c r="J7" s="42">
        <v>53.4</v>
      </c>
      <c r="K7" s="38">
        <v>52.4</v>
      </c>
      <c r="L7" s="33">
        <v>51.8</v>
      </c>
      <c r="M7" s="33">
        <v>49.7</v>
      </c>
      <c r="N7" s="24">
        <v>49.7</v>
      </c>
      <c r="O7" s="24">
        <v>48.9</v>
      </c>
      <c r="P7" s="25">
        <v>48.4</v>
      </c>
      <c r="Q7" s="25">
        <v>46.844374999999999</v>
      </c>
      <c r="R7" s="25">
        <v>46.180645161290322</v>
      </c>
      <c r="S7" s="25">
        <v>45.184117647058827</v>
      </c>
      <c r="T7" s="25">
        <v>44.48</v>
      </c>
      <c r="U7" s="25">
        <v>43.76</v>
      </c>
      <c r="V7" s="25">
        <v>43.69</v>
      </c>
      <c r="W7" s="25">
        <v>45.524000000000008</v>
      </c>
    </row>
    <row r="8" spans="1:23" ht="13.2" x14ac:dyDescent="0.25">
      <c r="A8" s="14" t="s">
        <v>4</v>
      </c>
      <c r="B8" s="53">
        <v>52.85</v>
      </c>
      <c r="C8" s="38">
        <v>52.82</v>
      </c>
      <c r="D8" s="38">
        <v>52.37</v>
      </c>
      <c r="E8" s="16">
        <v>49.7</v>
      </c>
      <c r="F8" s="16">
        <v>50.2</v>
      </c>
      <c r="G8" s="16">
        <v>50.3</v>
      </c>
      <c r="H8" s="16">
        <v>52.1</v>
      </c>
      <c r="I8" s="47">
        <v>49.6</v>
      </c>
      <c r="J8" s="42">
        <v>50.1</v>
      </c>
      <c r="K8" s="38">
        <v>49</v>
      </c>
      <c r="L8" s="33">
        <v>47.9</v>
      </c>
      <c r="M8" s="33">
        <v>44.1</v>
      </c>
      <c r="N8" s="24">
        <v>44.4</v>
      </c>
      <c r="O8" s="24">
        <v>42.8</v>
      </c>
      <c r="P8" s="25">
        <v>42.3</v>
      </c>
      <c r="Q8" s="25">
        <v>42.485454545454552</v>
      </c>
      <c r="R8" s="25">
        <v>41.17285714285714</v>
      </c>
      <c r="S8" s="25">
        <v>41.073333333333338</v>
      </c>
      <c r="T8" s="25">
        <v>41.54</v>
      </c>
      <c r="U8" s="25">
        <v>39.57</v>
      </c>
      <c r="V8" s="25">
        <v>39.26</v>
      </c>
      <c r="W8" s="25">
        <v>41.188181818181825</v>
      </c>
    </row>
    <row r="9" spans="1:23" ht="13.2" x14ac:dyDescent="0.25">
      <c r="A9" s="14" t="s">
        <v>5</v>
      </c>
      <c r="B9" s="53">
        <v>54.44</v>
      </c>
      <c r="C9" s="38">
        <v>54.34</v>
      </c>
      <c r="D9" s="38">
        <v>52.72</v>
      </c>
      <c r="E9" s="16">
        <v>51.1</v>
      </c>
      <c r="F9" s="16">
        <v>51</v>
      </c>
      <c r="G9" s="16">
        <v>51.4</v>
      </c>
      <c r="H9" s="16">
        <v>50.2</v>
      </c>
      <c r="I9" s="47">
        <v>48.32</v>
      </c>
      <c r="J9" s="42">
        <v>47.9</v>
      </c>
      <c r="K9" s="38">
        <v>46.6</v>
      </c>
      <c r="L9" s="33">
        <v>44.9</v>
      </c>
      <c r="M9" s="33">
        <v>45.2</v>
      </c>
      <c r="N9" s="24">
        <v>44.2</v>
      </c>
      <c r="O9" s="24">
        <v>43.1</v>
      </c>
      <c r="P9" s="25">
        <v>42.3</v>
      </c>
      <c r="Q9" s="25">
        <v>41.152471910112361</v>
      </c>
      <c r="R9" s="25">
        <v>40.56</v>
      </c>
      <c r="S9" s="25">
        <v>40.699512195121962</v>
      </c>
      <c r="T9" s="25">
        <v>39.450000000000003</v>
      </c>
      <c r="U9" s="25">
        <v>39.49</v>
      </c>
      <c r="V9" s="25">
        <v>39.19</v>
      </c>
      <c r="W9" s="25">
        <v>40.685970149253734</v>
      </c>
    </row>
    <row r="10" spans="1:23" ht="13.2" x14ac:dyDescent="0.25">
      <c r="A10" s="14" t="s">
        <v>6</v>
      </c>
      <c r="B10" s="53">
        <v>57.7</v>
      </c>
      <c r="C10" s="38">
        <v>60.42</v>
      </c>
      <c r="D10" s="38">
        <v>60.42</v>
      </c>
      <c r="E10" s="16">
        <v>59.5</v>
      </c>
      <c r="F10" s="16">
        <v>59.9</v>
      </c>
      <c r="G10" s="16">
        <v>58.9</v>
      </c>
      <c r="H10" s="16">
        <v>57.9</v>
      </c>
      <c r="I10" s="47">
        <v>55.83</v>
      </c>
      <c r="J10" s="42">
        <v>54.1</v>
      </c>
      <c r="K10" s="38">
        <v>53.1</v>
      </c>
      <c r="L10" s="33">
        <v>52.7</v>
      </c>
      <c r="M10" s="33">
        <v>46</v>
      </c>
      <c r="N10" s="24">
        <v>46.4</v>
      </c>
      <c r="O10" s="24">
        <v>45.8</v>
      </c>
      <c r="P10" s="25">
        <v>45.7</v>
      </c>
      <c r="Q10" s="25">
        <v>47.43</v>
      </c>
      <c r="R10" s="25">
        <v>45.611176470588227</v>
      </c>
      <c r="S10" s="25">
        <v>42.126666666666665</v>
      </c>
      <c r="T10" s="25">
        <v>43.06</v>
      </c>
      <c r="U10" s="25">
        <v>43.97</v>
      </c>
      <c r="V10" s="25">
        <v>43.13</v>
      </c>
      <c r="W10" s="25">
        <v>41.990526315789474</v>
      </c>
    </row>
    <row r="11" spans="1:23" ht="13.2" x14ac:dyDescent="0.25">
      <c r="A11" s="14" t="s">
        <v>7</v>
      </c>
      <c r="B11" s="53">
        <v>53.85</v>
      </c>
      <c r="C11" s="38">
        <v>53.71</v>
      </c>
      <c r="D11" s="38">
        <v>53.11</v>
      </c>
      <c r="E11" s="16">
        <v>52.5</v>
      </c>
      <c r="F11" s="16">
        <v>53.6</v>
      </c>
      <c r="G11" s="16">
        <v>54.4</v>
      </c>
      <c r="H11" s="16">
        <v>53.7</v>
      </c>
      <c r="I11" s="47">
        <v>52.02</v>
      </c>
      <c r="J11" s="42">
        <v>50.4</v>
      </c>
      <c r="K11" s="38">
        <v>49.1</v>
      </c>
      <c r="L11" s="33">
        <v>46.8</v>
      </c>
      <c r="M11" s="33">
        <v>45.4</v>
      </c>
      <c r="N11" s="24">
        <v>44.9</v>
      </c>
      <c r="O11" s="24">
        <v>43.8</v>
      </c>
      <c r="P11" s="25">
        <v>44</v>
      </c>
      <c r="Q11" s="25">
        <v>42.777700000000003</v>
      </c>
      <c r="R11" s="25">
        <v>42.371960784313728</v>
      </c>
      <c r="S11" s="25">
        <v>40.936428571428571</v>
      </c>
      <c r="T11" s="25">
        <v>40.96</v>
      </c>
      <c r="U11" s="25">
        <v>41.17</v>
      </c>
      <c r="V11" s="25">
        <v>39.9</v>
      </c>
      <c r="W11" s="25">
        <v>41.148990825688074</v>
      </c>
    </row>
    <row r="12" spans="1:23" ht="13.2" x14ac:dyDescent="0.25">
      <c r="A12" s="14" t="s">
        <v>8</v>
      </c>
      <c r="B12" s="53">
        <v>50.61</v>
      </c>
      <c r="C12" s="38">
        <v>50.29</v>
      </c>
      <c r="D12" s="38">
        <v>51.14</v>
      </c>
      <c r="E12" s="16">
        <v>50.3</v>
      </c>
      <c r="F12" s="16">
        <v>49.9</v>
      </c>
      <c r="G12" s="16">
        <v>48.9</v>
      </c>
      <c r="H12" s="16">
        <v>49.3</v>
      </c>
      <c r="I12" s="47">
        <v>48.2</v>
      </c>
      <c r="J12" s="42">
        <v>49.2</v>
      </c>
      <c r="K12" s="38">
        <v>48.6</v>
      </c>
      <c r="L12" s="33">
        <v>47.8</v>
      </c>
      <c r="M12" s="33">
        <v>46.3</v>
      </c>
      <c r="N12" s="24">
        <v>46.2</v>
      </c>
      <c r="O12" s="24">
        <v>44.7</v>
      </c>
      <c r="P12" s="25">
        <v>43.7</v>
      </c>
      <c r="Q12" s="25">
        <v>43.795614035087716</v>
      </c>
      <c r="R12" s="25">
        <v>42.46746268656716</v>
      </c>
      <c r="S12" s="25">
        <v>41.542380952380952</v>
      </c>
      <c r="T12" s="25">
        <v>40.840000000000003</v>
      </c>
      <c r="U12" s="25">
        <v>39.28</v>
      </c>
      <c r="V12" s="25">
        <v>39.06</v>
      </c>
      <c r="W12" s="25">
        <v>41.492105263157896</v>
      </c>
    </row>
    <row r="13" spans="1:23" ht="13.2" x14ac:dyDescent="0.25">
      <c r="A13" s="14" t="s">
        <v>9</v>
      </c>
      <c r="B13" s="53">
        <v>52.24</v>
      </c>
      <c r="C13" s="38">
        <v>52.4</v>
      </c>
      <c r="D13" s="38">
        <v>53.19</v>
      </c>
      <c r="E13" s="16">
        <v>51.9</v>
      </c>
      <c r="F13" s="16">
        <v>51.2</v>
      </c>
      <c r="G13" s="16">
        <v>51.7</v>
      </c>
      <c r="H13" s="16">
        <v>52.3</v>
      </c>
      <c r="I13" s="47">
        <v>50.66</v>
      </c>
      <c r="J13" s="42">
        <v>51.1</v>
      </c>
      <c r="K13" s="38">
        <v>50</v>
      </c>
      <c r="L13" s="33">
        <v>48.8</v>
      </c>
      <c r="M13" s="33">
        <v>46.6</v>
      </c>
      <c r="N13" s="24">
        <v>46.5</v>
      </c>
      <c r="O13" s="24">
        <v>45.2</v>
      </c>
      <c r="P13" s="25">
        <v>44.9</v>
      </c>
      <c r="Q13" s="25">
        <v>44.187667984189723</v>
      </c>
      <c r="R13" s="25">
        <v>43.17</v>
      </c>
      <c r="S13" s="25">
        <v>42.448909952606641</v>
      </c>
      <c r="T13" s="25">
        <v>41.97</v>
      </c>
      <c r="U13" s="25">
        <v>40.729999999999997</v>
      </c>
      <c r="V13" s="25">
        <v>40.74</v>
      </c>
      <c r="W13" s="25">
        <v>42.431874999999998</v>
      </c>
    </row>
    <row r="14" spans="1:23" ht="13.2" x14ac:dyDescent="0.25">
      <c r="A14" s="14" t="s">
        <v>34</v>
      </c>
      <c r="B14" s="53">
        <v>55.07</v>
      </c>
      <c r="C14" s="38">
        <v>54.8</v>
      </c>
      <c r="D14" s="38">
        <v>54.02</v>
      </c>
      <c r="E14" s="16">
        <v>53.7</v>
      </c>
      <c r="F14" s="16">
        <v>52.2</v>
      </c>
      <c r="G14" s="16">
        <v>52.2</v>
      </c>
      <c r="H14" s="16">
        <v>51</v>
      </c>
      <c r="I14" s="47">
        <v>49.32</v>
      </c>
      <c r="J14" s="42">
        <v>49.3</v>
      </c>
      <c r="K14" s="38">
        <v>48.2</v>
      </c>
      <c r="L14" s="33">
        <v>47.5</v>
      </c>
      <c r="M14" s="33">
        <v>47.7</v>
      </c>
      <c r="N14" s="24">
        <v>47.7</v>
      </c>
      <c r="O14" s="24">
        <v>46.3</v>
      </c>
      <c r="P14" s="25">
        <v>45.4</v>
      </c>
      <c r="Q14" s="25">
        <v>44.625192307692309</v>
      </c>
      <c r="R14" s="25">
        <v>43.885918367346939</v>
      </c>
      <c r="S14" s="25">
        <v>43.28160305343512</v>
      </c>
      <c r="T14" s="25">
        <v>42.23</v>
      </c>
      <c r="U14" s="25">
        <v>41.58</v>
      </c>
      <c r="V14" s="25">
        <v>41.06</v>
      </c>
      <c r="W14" s="25">
        <v>43.281111111111109</v>
      </c>
    </row>
    <row r="15" spans="1:23" ht="13.2" x14ac:dyDescent="0.25">
      <c r="A15" s="14" t="s">
        <v>10</v>
      </c>
      <c r="B15" s="53">
        <v>50.54</v>
      </c>
      <c r="C15" s="38">
        <v>53.14</v>
      </c>
      <c r="D15" s="38">
        <v>52.28</v>
      </c>
      <c r="E15" s="16">
        <v>50.9</v>
      </c>
      <c r="F15" s="16">
        <v>51.9</v>
      </c>
      <c r="G15" s="16">
        <v>55.6</v>
      </c>
      <c r="H15" s="16">
        <v>54.6</v>
      </c>
      <c r="I15" s="47">
        <v>52.57</v>
      </c>
      <c r="J15" s="42">
        <v>53.6</v>
      </c>
      <c r="K15" s="38">
        <v>52.6</v>
      </c>
      <c r="L15" s="33">
        <v>51.5</v>
      </c>
      <c r="M15" s="33">
        <v>50.1</v>
      </c>
      <c r="N15" s="24">
        <v>50.1</v>
      </c>
      <c r="O15" s="24">
        <v>49.1</v>
      </c>
      <c r="P15" s="25">
        <v>46.7</v>
      </c>
      <c r="Q15" s="25">
        <v>45.328749999999999</v>
      </c>
      <c r="R15" s="25">
        <v>45.286666666666669</v>
      </c>
      <c r="S15" s="25">
        <v>44.460434782608694</v>
      </c>
      <c r="T15" s="25">
        <v>43.21</v>
      </c>
      <c r="U15" s="25">
        <v>42.77</v>
      </c>
      <c r="V15" s="25">
        <v>40.67</v>
      </c>
      <c r="W15" s="25">
        <v>44.295714285714276</v>
      </c>
    </row>
    <row r="16" spans="1:23" ht="13.2" x14ac:dyDescent="0.25">
      <c r="A16" s="14" t="s">
        <v>11</v>
      </c>
      <c r="B16" s="53">
        <v>54.02</v>
      </c>
      <c r="C16" s="38">
        <v>53.44</v>
      </c>
      <c r="D16" s="38">
        <v>52.68</v>
      </c>
      <c r="E16" s="16">
        <v>51.8</v>
      </c>
      <c r="F16" s="16">
        <v>52.3</v>
      </c>
      <c r="G16" s="16">
        <v>52.1</v>
      </c>
      <c r="H16" s="16">
        <v>51.1</v>
      </c>
      <c r="I16" s="47">
        <v>48.98</v>
      </c>
      <c r="J16" s="42">
        <v>49.6</v>
      </c>
      <c r="K16" s="38">
        <v>48.1</v>
      </c>
      <c r="L16" s="33">
        <v>47.8</v>
      </c>
      <c r="M16" s="33">
        <v>44.3</v>
      </c>
      <c r="N16" s="24">
        <v>44.1</v>
      </c>
      <c r="O16" s="24">
        <v>42.9</v>
      </c>
      <c r="P16" s="25">
        <v>43.3</v>
      </c>
      <c r="Q16" s="25">
        <v>42.026696428571427</v>
      </c>
      <c r="R16" s="25">
        <v>41.472056074766357</v>
      </c>
      <c r="S16" s="25">
        <v>41.477441860465113</v>
      </c>
      <c r="T16" s="25">
        <v>40.97</v>
      </c>
      <c r="U16" s="25">
        <v>39.79</v>
      </c>
      <c r="V16" s="25">
        <v>38.89</v>
      </c>
      <c r="W16" s="25">
        <v>41.403258426966289</v>
      </c>
    </row>
    <row r="17" spans="1:23" ht="13.2" x14ac:dyDescent="0.25">
      <c r="A17" s="14" t="s">
        <v>12</v>
      </c>
      <c r="B17" s="53">
        <v>58.91</v>
      </c>
      <c r="C17" s="38">
        <v>57.84</v>
      </c>
      <c r="D17" s="38">
        <v>56.57</v>
      </c>
      <c r="E17" s="16">
        <v>55.5</v>
      </c>
      <c r="F17" s="16">
        <v>55.4</v>
      </c>
      <c r="G17" s="16">
        <v>54.5</v>
      </c>
      <c r="H17" s="16">
        <v>53.7</v>
      </c>
      <c r="I17" s="47">
        <v>51.53</v>
      </c>
      <c r="J17" s="42">
        <v>52.7</v>
      </c>
      <c r="K17" s="38">
        <v>51.6</v>
      </c>
      <c r="L17" s="33">
        <v>50.4</v>
      </c>
      <c r="M17" s="33">
        <v>48.1</v>
      </c>
      <c r="N17" s="24">
        <v>48.1</v>
      </c>
      <c r="O17" s="24">
        <v>47.4</v>
      </c>
      <c r="P17" s="25">
        <v>46.4</v>
      </c>
      <c r="Q17" s="25">
        <v>45.561803278688522</v>
      </c>
      <c r="R17" s="25">
        <v>44.847560975609753</v>
      </c>
      <c r="S17" s="25">
        <v>44.952857142857148</v>
      </c>
      <c r="T17" s="25">
        <v>44.53</v>
      </c>
      <c r="U17" s="25">
        <v>44.22</v>
      </c>
      <c r="V17" s="25">
        <v>43.29</v>
      </c>
      <c r="W17" s="25">
        <v>44.984999999999999</v>
      </c>
    </row>
    <row r="18" spans="1:23" ht="13.2" x14ac:dyDescent="0.25">
      <c r="A18" s="14" t="s">
        <v>13</v>
      </c>
      <c r="B18" s="53">
        <v>53.27</v>
      </c>
      <c r="C18" s="38">
        <v>52.3</v>
      </c>
      <c r="D18" s="38">
        <v>53.27</v>
      </c>
      <c r="E18" s="16">
        <v>52.4</v>
      </c>
      <c r="F18" s="16">
        <v>49.9</v>
      </c>
      <c r="G18" s="16">
        <v>53.3</v>
      </c>
      <c r="H18" s="16">
        <v>53.7</v>
      </c>
      <c r="I18" s="47">
        <v>50.18</v>
      </c>
      <c r="J18" s="42">
        <v>50.9</v>
      </c>
      <c r="K18" s="38">
        <v>49.9</v>
      </c>
      <c r="L18" s="33">
        <v>49.7</v>
      </c>
      <c r="M18" s="33">
        <v>47.9</v>
      </c>
      <c r="N18" s="24">
        <v>47.6</v>
      </c>
      <c r="O18" s="24">
        <v>46.5</v>
      </c>
      <c r="P18" s="25">
        <v>45.4</v>
      </c>
      <c r="Q18" s="25">
        <v>44.253714285714288</v>
      </c>
      <c r="R18" s="25">
        <v>43.469142857142856</v>
      </c>
      <c r="S18" s="25">
        <v>42.180624999999999</v>
      </c>
      <c r="T18" s="25">
        <v>41.17</v>
      </c>
      <c r="U18" s="25">
        <v>40.75</v>
      </c>
      <c r="V18" s="25">
        <v>40.299999999999997</v>
      </c>
      <c r="W18" s="25">
        <v>42.166666666666664</v>
      </c>
    </row>
    <row r="19" spans="1:23" ht="13.2" x14ac:dyDescent="0.25">
      <c r="A19" s="14" t="s">
        <v>14</v>
      </c>
      <c r="B19" s="53">
        <v>50.74</v>
      </c>
      <c r="C19" s="38">
        <v>52.48</v>
      </c>
      <c r="D19" s="38">
        <v>53.06</v>
      </c>
      <c r="E19" s="16">
        <v>50.8</v>
      </c>
      <c r="F19" s="16">
        <v>51.5</v>
      </c>
      <c r="G19" s="16">
        <v>51.6</v>
      </c>
      <c r="H19" s="16">
        <v>50.8</v>
      </c>
      <c r="I19" s="47">
        <v>48.13</v>
      </c>
      <c r="J19" s="42">
        <v>50.9</v>
      </c>
      <c r="K19" s="38">
        <v>49.9</v>
      </c>
      <c r="L19" s="33">
        <v>49.7</v>
      </c>
      <c r="M19" s="33">
        <v>45.6</v>
      </c>
      <c r="N19" s="24">
        <v>45.3</v>
      </c>
      <c r="O19" s="24">
        <v>45.3</v>
      </c>
      <c r="P19" s="25">
        <v>46</v>
      </c>
      <c r="Q19" s="25">
        <v>44.386190476190478</v>
      </c>
      <c r="R19" s="25">
        <v>42.324285714285715</v>
      </c>
      <c r="S19" s="25">
        <v>41.527619047619048</v>
      </c>
      <c r="T19" s="25">
        <v>40.98</v>
      </c>
      <c r="U19" s="25">
        <v>40.32</v>
      </c>
      <c r="V19" s="25">
        <v>39.1</v>
      </c>
      <c r="W19" s="25">
        <v>41.755499999999998</v>
      </c>
    </row>
    <row r="20" spans="1:23" ht="13.2" x14ac:dyDescent="0.25">
      <c r="A20" s="14" t="s">
        <v>15</v>
      </c>
      <c r="B20" s="53">
        <v>52.23</v>
      </c>
      <c r="C20" s="38">
        <v>51.61</v>
      </c>
      <c r="D20" s="38">
        <v>50.31</v>
      </c>
      <c r="E20" s="16">
        <v>48.6</v>
      </c>
      <c r="F20" s="16">
        <v>50.4</v>
      </c>
      <c r="G20" s="16">
        <v>53.5</v>
      </c>
      <c r="H20" s="16">
        <v>53.1</v>
      </c>
      <c r="I20" s="47">
        <v>51.07</v>
      </c>
      <c r="J20" s="42">
        <v>51.5</v>
      </c>
      <c r="K20" s="38">
        <v>50.1</v>
      </c>
      <c r="L20" s="33">
        <v>48.9</v>
      </c>
      <c r="M20" s="33">
        <v>46.2</v>
      </c>
      <c r="N20" s="24">
        <v>46.5</v>
      </c>
      <c r="O20" s="24">
        <v>45.1</v>
      </c>
      <c r="P20" s="25">
        <v>44.6</v>
      </c>
      <c r="Q20" s="25">
        <v>43.236829268292681</v>
      </c>
      <c r="R20" s="25">
        <v>42.119595959595962</v>
      </c>
      <c r="S20" s="25">
        <v>41.620744680851061</v>
      </c>
      <c r="T20" s="25">
        <v>41.42</v>
      </c>
      <c r="U20" s="25">
        <v>40.700000000000003</v>
      </c>
      <c r="V20" s="25">
        <v>40.19</v>
      </c>
      <c r="W20" s="25">
        <v>41.751914893617027</v>
      </c>
    </row>
    <row r="21" spans="1:23" ht="13.2" x14ac:dyDescent="0.25">
      <c r="A21" s="14" t="s">
        <v>16</v>
      </c>
      <c r="B21" s="53">
        <v>50.92</v>
      </c>
      <c r="C21" s="38">
        <v>51.69</v>
      </c>
      <c r="D21" s="38">
        <v>57.3</v>
      </c>
      <c r="E21" s="16">
        <v>55.6</v>
      </c>
      <c r="F21" s="16">
        <v>54.1</v>
      </c>
      <c r="G21" s="16">
        <v>45.8</v>
      </c>
      <c r="H21" s="16">
        <v>54.3</v>
      </c>
      <c r="I21" s="47">
        <v>51</v>
      </c>
      <c r="J21" s="42">
        <v>50</v>
      </c>
      <c r="K21" s="38">
        <v>49</v>
      </c>
      <c r="L21" s="33">
        <v>49</v>
      </c>
      <c r="M21" s="33">
        <v>47.7</v>
      </c>
      <c r="N21" s="24">
        <v>47.5</v>
      </c>
      <c r="O21" s="24">
        <v>46</v>
      </c>
      <c r="P21" s="25">
        <v>44</v>
      </c>
      <c r="Q21" s="25">
        <v>42.964545454545458</v>
      </c>
      <c r="R21" s="25">
        <v>43.006999999999991</v>
      </c>
      <c r="S21" s="25">
        <v>42.006999999999991</v>
      </c>
      <c r="T21" s="25">
        <v>42.15</v>
      </c>
      <c r="U21" s="25">
        <v>40.590000000000003</v>
      </c>
      <c r="V21" s="25">
        <v>39.590000000000003</v>
      </c>
      <c r="W21" s="25">
        <v>42.015999999999998</v>
      </c>
    </row>
    <row r="22" spans="1:23" ht="13.2" x14ac:dyDescent="0.25">
      <c r="A22" s="14" t="s">
        <v>17</v>
      </c>
      <c r="B22" s="54">
        <v>53.44</v>
      </c>
      <c r="C22" s="39">
        <v>53.32</v>
      </c>
      <c r="D22" s="39">
        <v>53.05</v>
      </c>
      <c r="E22" s="18">
        <v>52</v>
      </c>
      <c r="F22" s="18">
        <v>52</v>
      </c>
      <c r="G22" s="18">
        <v>52.3</v>
      </c>
      <c r="H22" s="18">
        <v>52.1</v>
      </c>
      <c r="I22" s="48">
        <v>50.22</v>
      </c>
      <c r="J22" s="43">
        <v>50.7</v>
      </c>
      <c r="K22" s="39">
        <v>49.5</v>
      </c>
      <c r="L22" s="34">
        <v>48.5</v>
      </c>
      <c r="M22" s="34">
        <v>46.6</v>
      </c>
      <c r="N22" s="26">
        <v>46.4</v>
      </c>
      <c r="O22" s="26">
        <v>45.2</v>
      </c>
      <c r="P22" s="27">
        <v>45.1</v>
      </c>
      <c r="Q22" s="27">
        <v>43.988739867354461</v>
      </c>
      <c r="R22" s="27">
        <v>43.139435069699196</v>
      </c>
      <c r="S22" s="27">
        <v>42.5693954248366</v>
      </c>
      <c r="T22" s="27">
        <v>41.98</v>
      </c>
      <c r="U22" s="27">
        <v>41.26</v>
      </c>
      <c r="V22" s="27">
        <v>40.700000000000003</v>
      </c>
      <c r="W22" s="27">
        <v>42.589561403508768</v>
      </c>
    </row>
  </sheetData>
  <phoneticPr fontId="3" type="noConversion"/>
  <pageMargins left="0.7" right="0.7" top="0.75" bottom="0.75" header="0.3" footer="0.3"/>
  <pageSetup paperSize="9" orientation="portrait" verticalDpi="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FD1834-0605-4EC5-8D09-3055620EA1DC}">
  <sheetPr codeName="Hoja8"/>
  <dimension ref="A1:W23"/>
  <sheetViews>
    <sheetView topLeftCell="A2" workbookViewId="0">
      <selection activeCell="J47" sqref="J47"/>
    </sheetView>
  </sheetViews>
  <sheetFormatPr baseColWidth="10" defaultColWidth="11.44140625" defaultRowHeight="12.6" x14ac:dyDescent="0.2"/>
  <cols>
    <col min="1" max="1" width="21.44140625" style="23" customWidth="1"/>
    <col min="2" max="2" width="14.6640625" style="23" customWidth="1"/>
    <col min="3" max="3" width="16.5546875" style="23" customWidth="1"/>
    <col min="4" max="4" width="14.109375" style="23" customWidth="1"/>
    <col min="5" max="12" width="11.44140625" style="23"/>
    <col min="13" max="13" width="12.33203125" style="23" bestFit="1" customWidth="1"/>
    <col min="14" max="16384" width="11.44140625" style="23"/>
  </cols>
  <sheetData>
    <row r="1" spans="1:23" ht="23.25" customHeight="1" x14ac:dyDescent="0.2">
      <c r="E1" s="51" t="s">
        <v>30</v>
      </c>
      <c r="F1" s="51"/>
      <c r="G1" s="51"/>
      <c r="H1" s="51"/>
      <c r="I1" s="51"/>
      <c r="J1" s="51"/>
      <c r="K1" s="51"/>
    </row>
    <row r="2" spans="1:23" ht="23.25" customHeight="1" x14ac:dyDescent="0.2">
      <c r="E2" s="51"/>
      <c r="F2" s="51"/>
      <c r="G2" s="51"/>
      <c r="H2" s="51"/>
      <c r="I2" s="51"/>
      <c r="J2" s="51"/>
      <c r="K2" s="51"/>
    </row>
    <row r="4" spans="1:23" ht="12.75" customHeight="1" x14ac:dyDescent="0.2">
      <c r="A4" s="20"/>
      <c r="B4" s="20">
        <v>2026</v>
      </c>
      <c r="C4" s="20">
        <v>2025</v>
      </c>
      <c r="D4" s="20">
        <v>2024</v>
      </c>
      <c r="E4" s="20">
        <v>2023</v>
      </c>
      <c r="F4" s="20">
        <v>2022</v>
      </c>
      <c r="G4" s="20">
        <v>2021</v>
      </c>
      <c r="H4" s="20">
        <v>2020</v>
      </c>
      <c r="I4" s="20">
        <v>2019</v>
      </c>
      <c r="J4" s="20">
        <v>2018</v>
      </c>
      <c r="K4" s="20">
        <v>2017</v>
      </c>
      <c r="L4" s="20">
        <v>2016</v>
      </c>
      <c r="M4" s="20">
        <v>2015</v>
      </c>
      <c r="N4" s="20">
        <v>2014</v>
      </c>
      <c r="O4" s="13">
        <v>2013</v>
      </c>
      <c r="P4" s="13">
        <v>2012</v>
      </c>
      <c r="Q4" s="13">
        <v>2011</v>
      </c>
      <c r="R4" s="13">
        <v>2010</v>
      </c>
      <c r="S4" s="13">
        <v>2009</v>
      </c>
      <c r="T4" s="13">
        <v>2008</v>
      </c>
      <c r="U4" s="13">
        <v>2007</v>
      </c>
      <c r="V4" s="13">
        <v>2006</v>
      </c>
      <c r="W4" s="13">
        <v>2005</v>
      </c>
    </row>
    <row r="5" spans="1:23" ht="13.2" x14ac:dyDescent="0.2">
      <c r="A5" s="14" t="s">
        <v>0</v>
      </c>
      <c r="B5" s="31">
        <v>0</v>
      </c>
      <c r="C5" s="28">
        <v>0</v>
      </c>
      <c r="D5" s="28">
        <v>0</v>
      </c>
      <c r="E5" s="28">
        <v>0.73333333333333328</v>
      </c>
      <c r="F5" s="28">
        <v>0.5</v>
      </c>
      <c r="G5" s="28">
        <v>0.66666666666666663</v>
      </c>
      <c r="H5" s="28">
        <v>0.75</v>
      </c>
      <c r="I5" s="32">
        <v>0.5</v>
      </c>
      <c r="J5" s="32">
        <v>0.66666666666666663</v>
      </c>
      <c r="K5" s="32">
        <v>0.66666666666666663</v>
      </c>
      <c r="L5" s="32">
        <v>0.66666666666666663</v>
      </c>
      <c r="M5" s="32">
        <v>1</v>
      </c>
      <c r="N5" s="21">
        <v>0.5</v>
      </c>
      <c r="O5" s="21">
        <v>0.4</v>
      </c>
      <c r="P5" s="21">
        <v>0.54545454545454541</v>
      </c>
      <c r="Q5" s="21">
        <v>0.66666666666666663</v>
      </c>
      <c r="R5" s="21">
        <v>0.5</v>
      </c>
      <c r="S5" s="21">
        <v>0.66666666666666663</v>
      </c>
      <c r="T5" s="21">
        <v>0.5</v>
      </c>
      <c r="U5" s="21">
        <v>0.2</v>
      </c>
      <c r="V5" s="21">
        <v>0.33333333333333331</v>
      </c>
      <c r="W5" s="21">
        <v>0.5</v>
      </c>
    </row>
    <row r="6" spans="1:23" ht="13.2" x14ac:dyDescent="0.2">
      <c r="A6" s="14" t="s">
        <v>1</v>
      </c>
      <c r="B6" s="31">
        <v>0.5</v>
      </c>
      <c r="C6" s="28">
        <v>0.52941176470588236</v>
      </c>
      <c r="D6" s="28">
        <v>0.73333333333333328</v>
      </c>
      <c r="E6" s="28">
        <v>0.5714285714285714</v>
      </c>
      <c r="F6" s="28">
        <v>0.625</v>
      </c>
      <c r="G6" s="28">
        <v>0.72727272727272729</v>
      </c>
      <c r="H6" s="28">
        <v>0.66666666666666663</v>
      </c>
      <c r="I6" s="32">
        <v>0.6470588235294118</v>
      </c>
      <c r="J6" s="32">
        <v>0.58823529411764708</v>
      </c>
      <c r="K6" s="32">
        <v>0.625</v>
      </c>
      <c r="L6" s="32">
        <v>0.68421052631578949</v>
      </c>
      <c r="M6" s="32">
        <v>0.45161290322580644</v>
      </c>
      <c r="N6" s="21">
        <v>0.52631578947368418</v>
      </c>
      <c r="O6" s="21">
        <v>0.5</v>
      </c>
      <c r="P6" s="21">
        <v>0.50447305258564257</v>
      </c>
      <c r="Q6" s="21">
        <v>0.55882352941176472</v>
      </c>
      <c r="R6" s="21">
        <v>0.45454545454545453</v>
      </c>
      <c r="S6" s="21">
        <v>0.41176470588235292</v>
      </c>
      <c r="T6" s="21">
        <v>0.55555555555555558</v>
      </c>
      <c r="U6" s="21">
        <v>0.54838709677419351</v>
      </c>
      <c r="V6" s="21">
        <v>0.5161290322580645</v>
      </c>
      <c r="W6" s="21">
        <v>0.45161290322580644</v>
      </c>
    </row>
    <row r="7" spans="1:23" ht="13.2" x14ac:dyDescent="0.2">
      <c r="A7" s="14" t="s">
        <v>2</v>
      </c>
      <c r="B7" s="31">
        <v>0.75</v>
      </c>
      <c r="C7" s="28">
        <v>0.75</v>
      </c>
      <c r="D7" s="28">
        <v>0.2</v>
      </c>
      <c r="E7" s="28">
        <v>0.16666666666666666</v>
      </c>
      <c r="F7" s="28">
        <v>0.5</v>
      </c>
      <c r="G7" s="28">
        <v>0.2</v>
      </c>
      <c r="H7" s="28">
        <v>0.33333333333333331</v>
      </c>
      <c r="I7" s="32">
        <v>0.33333333333333331</v>
      </c>
      <c r="J7" s="32">
        <v>0.33333333333333331</v>
      </c>
      <c r="K7" s="32">
        <v>0.33333333333333331</v>
      </c>
      <c r="L7" s="32">
        <v>0.33333333333333331</v>
      </c>
      <c r="M7" s="32">
        <v>0.33333333333333331</v>
      </c>
      <c r="N7" s="21">
        <v>0.33333333333333331</v>
      </c>
      <c r="O7" s="21">
        <v>0.375</v>
      </c>
      <c r="P7" s="21">
        <v>0.38961038961038963</v>
      </c>
      <c r="Q7" s="21">
        <v>0.42857142857142855</v>
      </c>
      <c r="R7" s="21">
        <v>0.42857142857142855</v>
      </c>
      <c r="S7" s="21">
        <v>0.33333333333333331</v>
      </c>
      <c r="T7" s="21">
        <v>0.33333333333333331</v>
      </c>
      <c r="U7" s="21">
        <v>0.33333333333333331</v>
      </c>
      <c r="V7" s="21">
        <v>0.16666666666666666</v>
      </c>
      <c r="W7" s="21">
        <v>0.14285714285714285</v>
      </c>
    </row>
    <row r="8" spans="1:23" ht="13.2" x14ac:dyDescent="0.2">
      <c r="A8" s="14" t="s">
        <v>3</v>
      </c>
      <c r="B8" s="31">
        <v>0.14285714285714285</v>
      </c>
      <c r="C8" s="28">
        <v>0.125</v>
      </c>
      <c r="D8" s="28">
        <v>0.2</v>
      </c>
      <c r="E8" s="28">
        <v>0.2</v>
      </c>
      <c r="F8" s="28">
        <v>0.14285714285714285</v>
      </c>
      <c r="G8" s="28">
        <v>0.16666666666666666</v>
      </c>
      <c r="H8" s="28">
        <v>0.16666666666666666</v>
      </c>
      <c r="I8" s="32">
        <v>0.14285714285714285</v>
      </c>
      <c r="J8" s="32">
        <v>0.14285714285714285</v>
      </c>
      <c r="K8" s="32">
        <v>0.14285714285714285</v>
      </c>
      <c r="L8" s="32">
        <v>0.14285714285714285</v>
      </c>
      <c r="M8" s="32">
        <v>0.125</v>
      </c>
      <c r="N8" s="21">
        <v>0.125</v>
      </c>
      <c r="O8" s="21">
        <v>0.125</v>
      </c>
      <c r="P8" s="21">
        <v>0.14634146341463414</v>
      </c>
      <c r="Q8" s="21">
        <v>0.14285714285714285</v>
      </c>
      <c r="R8" s="21">
        <v>0.14285714285714285</v>
      </c>
      <c r="S8" s="21">
        <v>0.25</v>
      </c>
      <c r="T8" s="21">
        <v>0.25</v>
      </c>
      <c r="U8" s="21">
        <v>0.14285714285714285</v>
      </c>
      <c r="V8" s="21">
        <v>0.14285714285714285</v>
      </c>
      <c r="W8" s="21">
        <v>0.14285714285714285</v>
      </c>
    </row>
    <row r="9" spans="1:23" ht="13.2" x14ac:dyDescent="0.2">
      <c r="A9" s="14" t="s">
        <v>4</v>
      </c>
      <c r="B9" s="31">
        <v>0.83333333333333337</v>
      </c>
      <c r="C9" s="28">
        <v>0.6</v>
      </c>
      <c r="D9" s="28">
        <v>0.7142857142857143</v>
      </c>
      <c r="E9" s="28">
        <v>0.7142857142857143</v>
      </c>
      <c r="F9" s="28">
        <v>0.6</v>
      </c>
      <c r="G9" s="28">
        <v>0.6</v>
      </c>
      <c r="H9" s="28">
        <v>0.75</v>
      </c>
      <c r="I9" s="32">
        <v>0.8</v>
      </c>
      <c r="J9" s="32">
        <v>0.7142857142857143</v>
      </c>
      <c r="K9" s="32">
        <v>0.7142857142857143</v>
      </c>
      <c r="L9" s="32">
        <v>0.6</v>
      </c>
      <c r="M9" s="32">
        <v>0.66666666666666663</v>
      </c>
      <c r="N9" s="21">
        <v>0.69230769230769229</v>
      </c>
      <c r="O9" s="21">
        <v>0.6</v>
      </c>
      <c r="P9" s="21">
        <v>0.58823529411764708</v>
      </c>
      <c r="Q9" s="21">
        <v>0.61538461538461542</v>
      </c>
      <c r="R9" s="21">
        <v>0.54545454545454541</v>
      </c>
      <c r="S9" s="21">
        <v>0.5</v>
      </c>
      <c r="T9" s="21">
        <v>0.375</v>
      </c>
      <c r="U9" s="21">
        <v>0.375</v>
      </c>
      <c r="V9" s="21">
        <v>0.2857142857142857</v>
      </c>
      <c r="W9" s="21">
        <v>0.16666666666666666</v>
      </c>
    </row>
    <row r="10" spans="1:23" ht="13.2" x14ac:dyDescent="0.2">
      <c r="A10" s="14" t="s">
        <v>5</v>
      </c>
      <c r="B10" s="31">
        <v>0.5</v>
      </c>
      <c r="C10" s="28">
        <v>0.54545454545454541</v>
      </c>
      <c r="D10" s="28">
        <v>0.5</v>
      </c>
      <c r="E10" s="28">
        <v>0.53333333333333333</v>
      </c>
      <c r="F10" s="28">
        <v>0.53846153846153844</v>
      </c>
      <c r="G10" s="28">
        <v>0.5625</v>
      </c>
      <c r="H10" s="28">
        <v>0.5625</v>
      </c>
      <c r="I10" s="32">
        <v>0.55555555555555558</v>
      </c>
      <c r="J10" s="32">
        <v>0.53333333333333333</v>
      </c>
      <c r="K10" s="32">
        <v>0.53333333333333333</v>
      </c>
      <c r="L10" s="32">
        <v>0.47058823529411764</v>
      </c>
      <c r="M10" s="32">
        <v>0.61904761904761907</v>
      </c>
      <c r="N10" s="21">
        <v>0.6</v>
      </c>
      <c r="O10" s="21">
        <v>0.61904761904761907</v>
      </c>
      <c r="P10" s="21">
        <v>0.52426520847573477</v>
      </c>
      <c r="Q10" s="21">
        <v>0.56521739130434778</v>
      </c>
      <c r="R10" s="21">
        <v>0.52380952380952384</v>
      </c>
      <c r="S10" s="21">
        <v>0.46153846153846156</v>
      </c>
      <c r="T10" s="21">
        <v>0.46153846153846156</v>
      </c>
      <c r="U10" s="21">
        <v>0.44444444444444442</v>
      </c>
      <c r="V10" s="21">
        <v>0.44444444444444442</v>
      </c>
      <c r="W10" s="21">
        <v>0.48148148148148145</v>
      </c>
    </row>
    <row r="11" spans="1:23" ht="13.2" x14ac:dyDescent="0.2">
      <c r="A11" s="14" t="s">
        <v>6</v>
      </c>
      <c r="B11" s="31">
        <v>0</v>
      </c>
      <c r="C11" s="28">
        <v>0</v>
      </c>
      <c r="D11" s="28">
        <v>0</v>
      </c>
      <c r="E11" s="28">
        <v>0</v>
      </c>
      <c r="F11" s="28">
        <v>0</v>
      </c>
      <c r="G11" s="28">
        <v>0</v>
      </c>
      <c r="H11" s="28">
        <v>0</v>
      </c>
      <c r="I11" s="32">
        <v>1</v>
      </c>
      <c r="J11" s="32">
        <v>1</v>
      </c>
      <c r="K11" s="32">
        <v>1</v>
      </c>
      <c r="L11" s="32">
        <v>1</v>
      </c>
      <c r="M11" s="32">
        <v>1</v>
      </c>
      <c r="N11" s="21">
        <v>1</v>
      </c>
      <c r="O11" s="21">
        <v>1</v>
      </c>
      <c r="P11" s="21">
        <v>0.75</v>
      </c>
      <c r="Q11" s="21">
        <v>0.5</v>
      </c>
      <c r="R11" s="21">
        <v>0.66666666666666663</v>
      </c>
      <c r="S11" s="21">
        <v>0.25</v>
      </c>
      <c r="T11" s="21">
        <v>0.25</v>
      </c>
      <c r="U11" s="21">
        <v>0.2</v>
      </c>
      <c r="V11" s="21">
        <v>0.2</v>
      </c>
      <c r="W11" s="21">
        <v>0.2</v>
      </c>
    </row>
    <row r="12" spans="1:23" ht="13.2" x14ac:dyDescent="0.2">
      <c r="A12" s="14" t="s">
        <v>7</v>
      </c>
      <c r="B12" s="31">
        <v>0.61111111111111116</v>
      </c>
      <c r="C12" s="28">
        <v>0.63157894736842102</v>
      </c>
      <c r="D12" s="28">
        <v>0.5</v>
      </c>
      <c r="E12" s="28">
        <v>0.55000000000000004</v>
      </c>
      <c r="F12" s="28">
        <v>0.75</v>
      </c>
      <c r="G12" s="28">
        <v>0.41176470588235292</v>
      </c>
      <c r="H12" s="28">
        <v>0.3888888888888889</v>
      </c>
      <c r="I12" s="32">
        <v>0.44444444444444442</v>
      </c>
      <c r="J12" s="32">
        <v>0.5714285714285714</v>
      </c>
      <c r="K12" s="32">
        <v>0.60869565217391308</v>
      </c>
      <c r="L12" s="32">
        <v>0.59090909090909094</v>
      </c>
      <c r="M12" s="32">
        <v>0.56666666666666665</v>
      </c>
      <c r="N12" s="21">
        <v>0.58064516129032262</v>
      </c>
      <c r="O12" s="21">
        <v>0.56666666666666665</v>
      </c>
      <c r="P12" s="21">
        <v>0.52135054617676269</v>
      </c>
      <c r="Q12" s="21">
        <v>0.6</v>
      </c>
      <c r="R12" s="21">
        <v>0.58333333333333337</v>
      </c>
      <c r="S12" s="21">
        <v>0.59259259259259256</v>
      </c>
      <c r="T12" s="21">
        <v>0.6</v>
      </c>
      <c r="U12" s="21">
        <v>0.6333333333333333</v>
      </c>
      <c r="V12" s="21">
        <v>0.56666666666666665</v>
      </c>
      <c r="W12" s="21">
        <v>0.5</v>
      </c>
    </row>
    <row r="13" spans="1:23" ht="13.2" x14ac:dyDescent="0.2">
      <c r="A13" s="14" t="s">
        <v>8</v>
      </c>
      <c r="B13" s="31">
        <v>0.66666666666666663</v>
      </c>
      <c r="C13" s="28">
        <v>0.66666666666666663</v>
      </c>
      <c r="D13" s="28">
        <v>0.75</v>
      </c>
      <c r="E13" s="28">
        <v>0.75</v>
      </c>
      <c r="F13" s="28">
        <v>0.8</v>
      </c>
      <c r="G13" s="28">
        <v>1</v>
      </c>
      <c r="H13" s="28">
        <v>1</v>
      </c>
      <c r="I13" s="32">
        <v>0.8571428571428571</v>
      </c>
      <c r="J13" s="32">
        <v>0.875</v>
      </c>
      <c r="K13" s="32">
        <v>1</v>
      </c>
      <c r="L13" s="32">
        <v>1</v>
      </c>
      <c r="M13" s="32">
        <v>0.9</v>
      </c>
      <c r="N13" s="21">
        <v>0.9</v>
      </c>
      <c r="O13" s="21">
        <v>0.81818181818181823</v>
      </c>
      <c r="P13" s="21">
        <v>0.7320644216691069</v>
      </c>
      <c r="Q13" s="21">
        <v>0.76923076923076927</v>
      </c>
      <c r="R13" s="21">
        <v>0.69230769230769229</v>
      </c>
      <c r="S13" s="21">
        <v>0.66666666666666663</v>
      </c>
      <c r="T13" s="21">
        <v>0.58333333333333337</v>
      </c>
      <c r="U13" s="21">
        <v>0.58333333333333337</v>
      </c>
      <c r="V13" s="21">
        <v>0.72727272727272729</v>
      </c>
      <c r="W13" s="21">
        <v>0.61538461538461542</v>
      </c>
    </row>
    <row r="14" spans="1:23" ht="13.2" x14ac:dyDescent="0.2">
      <c r="A14" s="14" t="s">
        <v>9</v>
      </c>
      <c r="B14" s="31">
        <v>0.6875</v>
      </c>
      <c r="C14" s="28">
        <v>0.6470588235294118</v>
      </c>
      <c r="D14" s="28">
        <v>0.58823529411764708</v>
      </c>
      <c r="E14" s="28">
        <v>0.5714285714285714</v>
      </c>
      <c r="F14" s="28">
        <v>0.59090909090909094</v>
      </c>
      <c r="G14" s="28">
        <v>0.61904761904761907</v>
      </c>
      <c r="H14" s="28">
        <v>0.61904761904761907</v>
      </c>
      <c r="I14" s="32">
        <v>0.6</v>
      </c>
      <c r="J14" s="32">
        <v>0.59090909090909094</v>
      </c>
      <c r="K14" s="32">
        <v>0.58333333333333337</v>
      </c>
      <c r="L14" s="32">
        <v>0.5714285714285714</v>
      </c>
      <c r="M14" s="32">
        <v>0.51111111111111107</v>
      </c>
      <c r="N14" s="21">
        <v>0.52083333333333337</v>
      </c>
      <c r="O14" s="21">
        <v>0.51851851851851849</v>
      </c>
      <c r="P14" s="21">
        <v>0.50371920037192008</v>
      </c>
      <c r="Q14" s="21">
        <v>0.51111111111111107</v>
      </c>
      <c r="R14" s="21">
        <v>0.58695652173913049</v>
      </c>
      <c r="S14" s="21">
        <v>0.56521739130434778</v>
      </c>
      <c r="T14" s="21">
        <v>0.55319148936170215</v>
      </c>
      <c r="U14" s="21">
        <v>0.56818181818181823</v>
      </c>
      <c r="V14" s="21">
        <v>0.57446808510638303</v>
      </c>
      <c r="W14" s="21">
        <v>0.5714285714285714</v>
      </c>
    </row>
    <row r="15" spans="1:23" ht="13.2" x14ac:dyDescent="0.2">
      <c r="A15" s="14" t="s">
        <v>18</v>
      </c>
      <c r="B15" s="31">
        <v>0.47058823529411764</v>
      </c>
      <c r="C15" s="28">
        <v>0.45454545454545453</v>
      </c>
      <c r="D15" s="28">
        <v>0.52</v>
      </c>
      <c r="E15" s="28">
        <v>0.52</v>
      </c>
      <c r="F15" s="28">
        <v>0.53846153846153844</v>
      </c>
      <c r="G15" s="28">
        <v>0.65625</v>
      </c>
      <c r="H15" s="28">
        <v>0.68571428571428572</v>
      </c>
      <c r="I15" s="32">
        <v>0.69444444444444442</v>
      </c>
      <c r="J15" s="32">
        <v>0.66666666666666663</v>
      </c>
      <c r="K15" s="32">
        <v>0.66666666666666663</v>
      </c>
      <c r="L15" s="32">
        <v>0.71698113207547165</v>
      </c>
      <c r="M15" s="32">
        <v>0.62222222222222223</v>
      </c>
      <c r="N15" s="21">
        <v>0.56862745098039214</v>
      </c>
      <c r="O15" s="21">
        <v>0.56603773584905659</v>
      </c>
      <c r="P15" s="21">
        <v>0.53579676674364907</v>
      </c>
      <c r="Q15" s="21">
        <v>0.51111111111111107</v>
      </c>
      <c r="R15" s="21">
        <v>0.51162790697674421</v>
      </c>
      <c r="S15" s="21">
        <v>0.52380952380952384</v>
      </c>
      <c r="T15" s="21">
        <v>0.52380952380952384</v>
      </c>
      <c r="U15" s="21">
        <v>0.58536585365853655</v>
      </c>
      <c r="V15" s="21">
        <v>0.53846153846153844</v>
      </c>
      <c r="W15" s="21">
        <v>0.51282051282051277</v>
      </c>
    </row>
    <row r="16" spans="1:23" ht="13.2" x14ac:dyDescent="0.2">
      <c r="A16" s="14" t="s">
        <v>10</v>
      </c>
      <c r="B16" s="31">
        <v>0.8</v>
      </c>
      <c r="C16" s="28">
        <v>0.5</v>
      </c>
      <c r="D16" s="28">
        <v>0.4</v>
      </c>
      <c r="E16" s="28">
        <v>0.4</v>
      </c>
      <c r="F16" s="28">
        <v>0.5</v>
      </c>
      <c r="G16" s="28">
        <v>0.66666666666666663</v>
      </c>
      <c r="H16" s="28">
        <v>0.66666666666666663</v>
      </c>
      <c r="I16" s="32">
        <v>0.66666666666666663</v>
      </c>
      <c r="J16" s="32">
        <v>0.6</v>
      </c>
      <c r="K16" s="32">
        <v>0.6</v>
      </c>
      <c r="L16" s="32">
        <v>0.66666666666666663</v>
      </c>
      <c r="M16" s="32">
        <v>0.66666666666666663</v>
      </c>
      <c r="N16" s="21">
        <v>0.66666666666666663</v>
      </c>
      <c r="O16" s="21">
        <v>0.66666666666666663</v>
      </c>
      <c r="P16" s="21">
        <v>0.59649122807017541</v>
      </c>
      <c r="Q16" s="21">
        <v>0.6</v>
      </c>
      <c r="R16" s="21">
        <v>0.6</v>
      </c>
      <c r="S16" s="21">
        <v>0.6</v>
      </c>
      <c r="T16" s="21">
        <v>0.6</v>
      </c>
      <c r="U16" s="21">
        <v>0.6</v>
      </c>
      <c r="V16" s="21">
        <v>0.5714285714285714</v>
      </c>
      <c r="W16" s="21">
        <v>0.42857142857142855</v>
      </c>
    </row>
    <row r="17" spans="1:23" ht="13.2" x14ac:dyDescent="0.2">
      <c r="A17" s="14" t="s">
        <v>11</v>
      </c>
      <c r="B17" s="31">
        <v>0.61111111111111116</v>
      </c>
      <c r="C17" s="28">
        <v>0.61904761904761907</v>
      </c>
      <c r="D17" s="28">
        <v>0.7</v>
      </c>
      <c r="E17" s="28">
        <v>0.68181818181818177</v>
      </c>
      <c r="F17" s="28">
        <v>0.68421052631578949</v>
      </c>
      <c r="G17" s="28">
        <v>0.75</v>
      </c>
      <c r="H17" s="28">
        <v>0.75</v>
      </c>
      <c r="I17" s="32">
        <v>0.77777777777777779</v>
      </c>
      <c r="J17" s="32">
        <v>0.65</v>
      </c>
      <c r="K17" s="32">
        <v>0.66666666666666663</v>
      </c>
      <c r="L17" s="32">
        <v>0.63157894736842102</v>
      </c>
      <c r="M17" s="32">
        <v>0.58333333333333337</v>
      </c>
      <c r="N17" s="21">
        <v>0.58333333333333337</v>
      </c>
      <c r="O17" s="21">
        <v>0.54166666666666663</v>
      </c>
      <c r="P17" s="21">
        <v>0.4588796185935638</v>
      </c>
      <c r="Q17" s="21">
        <v>0.43478260869565216</v>
      </c>
      <c r="R17" s="21">
        <v>0.43478260869565216</v>
      </c>
      <c r="S17" s="21">
        <v>0.42105263157894735</v>
      </c>
      <c r="T17" s="21">
        <v>0.41176470588235292</v>
      </c>
      <c r="U17" s="21">
        <v>0.41176470588235292</v>
      </c>
      <c r="V17" s="21">
        <v>0.4</v>
      </c>
      <c r="W17" s="21">
        <v>0.52941176470588236</v>
      </c>
    </row>
    <row r="18" spans="1:23" ht="13.2" x14ac:dyDescent="0.2">
      <c r="A18" s="14" t="s">
        <v>12</v>
      </c>
      <c r="B18" s="31">
        <v>0.75</v>
      </c>
      <c r="C18" s="28">
        <v>0.7857142857142857</v>
      </c>
      <c r="D18" s="28">
        <v>0.7857142857142857</v>
      </c>
      <c r="E18" s="28">
        <v>0.5</v>
      </c>
      <c r="F18" s="28">
        <v>0.7857142857142857</v>
      </c>
      <c r="G18" s="28">
        <v>0.83333333333333337</v>
      </c>
      <c r="H18" s="28">
        <v>0.83333333333333337</v>
      </c>
      <c r="I18" s="32">
        <v>0.83333333333333337</v>
      </c>
      <c r="J18" s="32">
        <v>0.73333333333333328</v>
      </c>
      <c r="K18" s="32">
        <v>0.73333333333333328</v>
      </c>
      <c r="L18" s="32">
        <v>0.7142857142857143</v>
      </c>
      <c r="M18" s="32">
        <v>0.84210526315789469</v>
      </c>
      <c r="N18" s="21">
        <v>0.86956521739130432</v>
      </c>
      <c r="O18" s="21">
        <v>0.84</v>
      </c>
      <c r="P18" s="21">
        <v>0.76688042248208221</v>
      </c>
      <c r="Q18" s="21">
        <v>0.78260869565217395</v>
      </c>
      <c r="R18" s="21">
        <v>0.76923076923076927</v>
      </c>
      <c r="S18" s="21">
        <v>0.75</v>
      </c>
      <c r="T18" s="21">
        <v>0.73684210526315785</v>
      </c>
      <c r="U18" s="21">
        <v>0.77777777777777779</v>
      </c>
      <c r="V18" s="21">
        <v>0.78947368421052633</v>
      </c>
      <c r="W18" s="21">
        <v>0.78260869565217395</v>
      </c>
    </row>
    <row r="19" spans="1:23" ht="13.2" x14ac:dyDescent="0.2">
      <c r="A19" s="14" t="s">
        <v>13</v>
      </c>
      <c r="B19" s="31">
        <v>0.75</v>
      </c>
      <c r="C19" s="28">
        <v>0.6</v>
      </c>
      <c r="D19" s="28">
        <v>0.4</v>
      </c>
      <c r="E19" s="28">
        <v>0.4</v>
      </c>
      <c r="F19" s="28">
        <v>0.5</v>
      </c>
      <c r="G19" s="28">
        <v>0.5</v>
      </c>
      <c r="H19" s="28">
        <v>0.5</v>
      </c>
      <c r="I19" s="32">
        <v>0.5</v>
      </c>
      <c r="J19" s="32">
        <v>0.5</v>
      </c>
      <c r="K19" s="32">
        <v>0.5</v>
      </c>
      <c r="L19" s="32">
        <v>0.5</v>
      </c>
      <c r="M19" s="32">
        <v>0.5</v>
      </c>
      <c r="N19" s="21">
        <v>0.5</v>
      </c>
      <c r="O19" s="21">
        <v>0.5</v>
      </c>
      <c r="P19" s="21">
        <v>0.37826086956521737</v>
      </c>
      <c r="Q19" s="21">
        <v>0.2</v>
      </c>
      <c r="R19" s="21">
        <v>0.42857142857142855</v>
      </c>
      <c r="S19" s="21">
        <v>0.42857142857142855</v>
      </c>
      <c r="T19" s="21">
        <v>0.42857142857142855</v>
      </c>
      <c r="U19" s="21">
        <v>0.33333333333333331</v>
      </c>
      <c r="V19" s="21">
        <v>0.42857142857142855</v>
      </c>
      <c r="W19" s="21">
        <v>0.42857142857142855</v>
      </c>
    </row>
    <row r="20" spans="1:23" ht="13.2" x14ac:dyDescent="0.2">
      <c r="A20" s="14" t="s">
        <v>14</v>
      </c>
      <c r="B20" s="31">
        <v>0.75</v>
      </c>
      <c r="C20" s="28">
        <v>0.75</v>
      </c>
      <c r="D20" s="28">
        <v>0.4</v>
      </c>
      <c r="E20" s="28">
        <v>0.25</v>
      </c>
      <c r="F20" s="28">
        <v>0.5</v>
      </c>
      <c r="G20" s="28">
        <v>0.5</v>
      </c>
      <c r="H20" s="28">
        <v>0.75</v>
      </c>
      <c r="I20" s="32">
        <v>0.66666666666666663</v>
      </c>
      <c r="J20" s="32">
        <v>0.75</v>
      </c>
      <c r="K20" s="32">
        <v>0.75</v>
      </c>
      <c r="L20" s="32">
        <v>0.8</v>
      </c>
      <c r="M20" s="32">
        <v>0.5</v>
      </c>
      <c r="N20" s="21">
        <v>0.5</v>
      </c>
      <c r="O20" s="21">
        <v>0.5</v>
      </c>
      <c r="P20" s="21">
        <v>0.4050632911392405</v>
      </c>
      <c r="Q20" s="21">
        <v>0.6</v>
      </c>
      <c r="R20" s="21">
        <v>0.6</v>
      </c>
      <c r="S20" s="21">
        <v>0.6</v>
      </c>
      <c r="T20" s="21">
        <v>0.75</v>
      </c>
      <c r="U20" s="21">
        <v>0.6</v>
      </c>
      <c r="V20" s="21">
        <v>0.6</v>
      </c>
      <c r="W20" s="21">
        <v>0.6</v>
      </c>
    </row>
    <row r="21" spans="1:23" ht="13.2" x14ac:dyDescent="0.2">
      <c r="A21" s="14" t="s">
        <v>15</v>
      </c>
      <c r="B21" s="31">
        <v>0.75</v>
      </c>
      <c r="C21" s="28">
        <v>0.7</v>
      </c>
      <c r="D21" s="28">
        <v>0.72727272727272729</v>
      </c>
      <c r="E21" s="28">
        <v>0.75</v>
      </c>
      <c r="F21" s="28">
        <v>0.7</v>
      </c>
      <c r="G21" s="28">
        <v>0.63636363636363635</v>
      </c>
      <c r="H21" s="28">
        <v>0.63636363636363635</v>
      </c>
      <c r="I21" s="32">
        <v>0.63636363636363635</v>
      </c>
      <c r="J21" s="32">
        <v>0.72727272727272729</v>
      </c>
      <c r="K21" s="32">
        <v>0.72727272727272729</v>
      </c>
      <c r="L21" s="32">
        <v>0.72727272727272729</v>
      </c>
      <c r="M21" s="32">
        <v>0.7142857142857143</v>
      </c>
      <c r="N21" s="21">
        <v>0.69230769230769229</v>
      </c>
      <c r="O21" s="21">
        <v>0.66666666666666663</v>
      </c>
      <c r="P21" s="21">
        <v>0.67833109017496629</v>
      </c>
      <c r="Q21" s="21">
        <v>0.75</v>
      </c>
      <c r="R21" s="21">
        <v>0.61538461538461542</v>
      </c>
      <c r="S21" s="21">
        <v>0.61538461538461542</v>
      </c>
      <c r="T21" s="21">
        <v>0.61538461538461542</v>
      </c>
      <c r="U21" s="21">
        <v>0.58333333333333337</v>
      </c>
      <c r="V21" s="21">
        <v>0.6</v>
      </c>
      <c r="W21" s="21">
        <v>0.58823529411764708</v>
      </c>
    </row>
    <row r="22" spans="1:23" ht="13.2" x14ac:dyDescent="0.2">
      <c r="A22" s="14" t="s">
        <v>16</v>
      </c>
      <c r="B22" s="31">
        <v>1</v>
      </c>
      <c r="C22" s="28">
        <v>1</v>
      </c>
      <c r="D22" s="28">
        <v>1</v>
      </c>
      <c r="E22" s="28">
        <v>1</v>
      </c>
      <c r="F22" s="28">
        <v>1</v>
      </c>
      <c r="G22" s="28">
        <v>1</v>
      </c>
      <c r="H22" s="28">
        <v>1</v>
      </c>
      <c r="I22" s="32">
        <v>1</v>
      </c>
      <c r="J22" s="32">
        <v>1</v>
      </c>
      <c r="K22" s="32">
        <v>1</v>
      </c>
      <c r="L22" s="32">
        <v>1</v>
      </c>
      <c r="M22" s="32">
        <v>0.75</v>
      </c>
      <c r="N22" s="21">
        <v>0.75</v>
      </c>
      <c r="O22" s="21">
        <v>0.75</v>
      </c>
      <c r="P22" s="21">
        <v>0.63636363636363635</v>
      </c>
      <c r="Q22" s="21">
        <v>0.75</v>
      </c>
      <c r="R22" s="21">
        <v>0.75</v>
      </c>
      <c r="S22" s="21">
        <v>0.75</v>
      </c>
      <c r="T22" s="21">
        <v>0.75</v>
      </c>
      <c r="U22" s="21">
        <v>0.66666666666666663</v>
      </c>
      <c r="V22" s="21">
        <v>0.5</v>
      </c>
      <c r="W22" s="21">
        <v>0.5</v>
      </c>
    </row>
    <row r="23" spans="1:23" ht="13.2" x14ac:dyDescent="0.2">
      <c r="A23" s="14" t="s">
        <v>17</v>
      </c>
      <c r="B23" s="55">
        <v>0.61202185792349728</v>
      </c>
      <c r="C23" s="29">
        <v>0.61202185792349728</v>
      </c>
      <c r="D23" s="29">
        <v>0.61202185792349728</v>
      </c>
      <c r="E23" s="29">
        <v>0.61202185792349728</v>
      </c>
      <c r="F23" s="29">
        <v>0.61202185792349728</v>
      </c>
      <c r="G23" s="29">
        <v>0.61931818181818177</v>
      </c>
      <c r="H23" s="29">
        <v>0.63440860215053763</v>
      </c>
      <c r="I23" s="22">
        <v>0.63212435233160624</v>
      </c>
      <c r="J23" s="22">
        <v>0.62380952380952381</v>
      </c>
      <c r="K23" s="22">
        <v>0.6342592592592593</v>
      </c>
      <c r="L23" s="22">
        <v>0.63596491228070173</v>
      </c>
      <c r="M23" s="22">
        <v>0.58904109589041098</v>
      </c>
      <c r="N23" s="22">
        <v>0.58974358974358976</v>
      </c>
      <c r="O23" s="22">
        <v>0.57440476190476186</v>
      </c>
      <c r="P23" s="22">
        <v>0.56228956228956228</v>
      </c>
      <c r="Q23" s="22">
        <v>0.54948805460750849</v>
      </c>
      <c r="R23" s="22">
        <v>0.52881355932203389</v>
      </c>
      <c r="S23" s="22">
        <v>0.5331010452961672</v>
      </c>
      <c r="T23" s="22">
        <v>0.53191489361702127</v>
      </c>
      <c r="U23" s="22">
        <v>0.52083333333333337</v>
      </c>
      <c r="V23" s="22">
        <v>0.50986842105263153</v>
      </c>
      <c r="W23" s="22">
        <v>0.50986842105263153</v>
      </c>
    </row>
  </sheetData>
  <mergeCells count="1">
    <mergeCell ref="E1:K2"/>
  </mergeCells>
  <phoneticPr fontId="3" type="noConversion"/>
  <pageMargins left="0.7" right="0.7" top="0.75" bottom="0.75" header="0.3" footer="0.3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379336-F5C1-401A-BABB-C2695B1A4AB4}">
  <sheetPr codeName="Hoja7"/>
  <dimension ref="A1:W24"/>
  <sheetViews>
    <sheetView workbookViewId="0">
      <selection activeCell="O37" sqref="O37"/>
    </sheetView>
  </sheetViews>
  <sheetFormatPr baseColWidth="10" defaultColWidth="11.44140625" defaultRowHeight="12.6" x14ac:dyDescent="0.2"/>
  <cols>
    <col min="1" max="1" width="21.44140625" style="10" customWidth="1"/>
    <col min="2" max="2" width="14.44140625" style="10" customWidth="1"/>
    <col min="3" max="14" width="11.44140625" style="10"/>
    <col min="15" max="15" width="12.88671875" style="10" bestFit="1" customWidth="1"/>
    <col min="16" max="16" width="16.44140625" style="10" customWidth="1"/>
    <col min="17" max="16384" width="11.44140625" style="10"/>
  </cols>
  <sheetData>
    <row r="1" spans="1:23" ht="23.25" customHeight="1" x14ac:dyDescent="0.2">
      <c r="C1" s="51" t="s">
        <v>21</v>
      </c>
      <c r="D1" s="51"/>
      <c r="E1" s="51"/>
      <c r="F1" s="51"/>
      <c r="G1" s="51"/>
      <c r="H1" s="51"/>
      <c r="I1" s="51"/>
    </row>
    <row r="2" spans="1:23" ht="23.25" customHeight="1" x14ac:dyDescent="0.2">
      <c r="C2" s="51"/>
      <c r="D2" s="51"/>
      <c r="E2" s="51"/>
      <c r="F2" s="51"/>
      <c r="G2" s="51"/>
      <c r="H2" s="51"/>
      <c r="I2" s="51"/>
    </row>
    <row r="4" spans="1:23" ht="12.75" customHeight="1" x14ac:dyDescent="0.2">
      <c r="A4" s="20"/>
      <c r="B4" s="20">
        <v>2026</v>
      </c>
      <c r="C4" s="20">
        <v>2025</v>
      </c>
      <c r="D4" s="20">
        <v>2024</v>
      </c>
      <c r="E4" s="20">
        <v>2023</v>
      </c>
      <c r="F4" s="20">
        <v>2022</v>
      </c>
      <c r="G4" s="20">
        <v>2021</v>
      </c>
      <c r="H4" s="20">
        <v>2020</v>
      </c>
      <c r="I4" s="20">
        <v>2019</v>
      </c>
      <c r="J4" s="20">
        <v>2018</v>
      </c>
      <c r="K4" s="20">
        <v>2017</v>
      </c>
      <c r="L4" s="20">
        <v>2016</v>
      </c>
      <c r="M4" s="20">
        <v>2015</v>
      </c>
      <c r="N4" s="20">
        <v>2014</v>
      </c>
      <c r="O4" s="13">
        <v>2013</v>
      </c>
      <c r="P4" s="13">
        <v>2012</v>
      </c>
      <c r="Q4" s="13">
        <v>2011</v>
      </c>
      <c r="R4" s="13">
        <v>2010</v>
      </c>
      <c r="S4" s="13">
        <v>2009</v>
      </c>
      <c r="T4" s="13">
        <v>2008</v>
      </c>
      <c r="U4" s="13">
        <v>2007</v>
      </c>
      <c r="V4" s="13">
        <v>2006</v>
      </c>
      <c r="W4" s="13">
        <v>2005</v>
      </c>
    </row>
    <row r="5" spans="1:23" ht="13.2" x14ac:dyDescent="0.2">
      <c r="A5" s="14" t="s">
        <v>0</v>
      </c>
      <c r="B5" s="31">
        <v>0</v>
      </c>
      <c r="C5" s="31">
        <v>0</v>
      </c>
      <c r="D5" s="32">
        <v>0</v>
      </c>
      <c r="E5" s="32">
        <v>0</v>
      </c>
      <c r="F5" s="32">
        <v>0</v>
      </c>
      <c r="G5" s="32">
        <v>0</v>
      </c>
      <c r="H5" s="32">
        <v>0</v>
      </c>
      <c r="I5" s="32">
        <v>0</v>
      </c>
      <c r="J5" s="32">
        <v>1</v>
      </c>
      <c r="K5" s="31">
        <v>1</v>
      </c>
      <c r="L5" s="31">
        <v>1</v>
      </c>
      <c r="M5" s="32">
        <v>0.5</v>
      </c>
      <c r="N5" s="21">
        <v>0.5</v>
      </c>
      <c r="O5" s="21">
        <v>0.5</v>
      </c>
      <c r="P5" s="21">
        <v>0.5</v>
      </c>
      <c r="Q5" s="21">
        <v>0.5</v>
      </c>
      <c r="R5" s="21">
        <v>0.5</v>
      </c>
      <c r="S5" s="21">
        <v>0</v>
      </c>
      <c r="T5" s="21">
        <v>0</v>
      </c>
      <c r="U5" s="21">
        <v>0.2</v>
      </c>
      <c r="V5" s="21">
        <v>0</v>
      </c>
      <c r="W5" s="21">
        <v>0</v>
      </c>
    </row>
    <row r="6" spans="1:23" ht="13.2" x14ac:dyDescent="0.2">
      <c r="A6" s="14" t="s">
        <v>1</v>
      </c>
      <c r="B6" s="31">
        <v>0.72222222222222221</v>
      </c>
      <c r="C6" s="31">
        <v>0.67567567567567566</v>
      </c>
      <c r="D6" s="32">
        <v>0.73148148148148151</v>
      </c>
      <c r="E6" s="32">
        <v>0.71186440677966101</v>
      </c>
      <c r="F6" s="32">
        <v>0.65217391304347827</v>
      </c>
      <c r="G6" s="32">
        <v>0.67961165048543692</v>
      </c>
      <c r="H6" s="32">
        <v>0.73333333333333328</v>
      </c>
      <c r="I6" s="32">
        <v>0.75555555555555554</v>
      </c>
      <c r="J6" s="32">
        <v>0.7441860465116279</v>
      </c>
      <c r="K6" s="31">
        <v>0.74117647058823533</v>
      </c>
      <c r="L6" s="31">
        <v>0.7466666666666667</v>
      </c>
      <c r="M6" s="32">
        <v>0.72649572649572647</v>
      </c>
      <c r="N6" s="21">
        <v>0.7265625</v>
      </c>
      <c r="O6" s="21">
        <v>0.70802919708029199</v>
      </c>
      <c r="P6" s="21">
        <v>0.69852941176470584</v>
      </c>
      <c r="Q6" s="21">
        <v>0.71653543307086609</v>
      </c>
      <c r="R6" s="21">
        <v>0.73043478260869565</v>
      </c>
      <c r="S6" s="21">
        <v>0.73333333333333328</v>
      </c>
      <c r="T6" s="21">
        <v>0.73786407766990292</v>
      </c>
      <c r="U6" s="21">
        <v>0.54838709677419351</v>
      </c>
      <c r="V6" s="21">
        <v>0.70526315789473681</v>
      </c>
      <c r="W6" s="21">
        <v>0.70833333333333337</v>
      </c>
    </row>
    <row r="7" spans="1:23" ht="13.2" x14ac:dyDescent="0.2">
      <c r="A7" s="14" t="s">
        <v>2</v>
      </c>
      <c r="B7" s="31">
        <v>0.88888888888888884</v>
      </c>
      <c r="C7" s="31">
        <v>0.88235294117647056</v>
      </c>
      <c r="D7" s="32">
        <v>0.88235294117647056</v>
      </c>
      <c r="E7" s="32">
        <v>0.8571428571428571</v>
      </c>
      <c r="F7" s="32">
        <v>0.73684210526315785</v>
      </c>
      <c r="G7" s="32">
        <v>0.7</v>
      </c>
      <c r="H7" s="32">
        <v>0.78947368421052633</v>
      </c>
      <c r="I7" s="32">
        <v>0.76470588235294112</v>
      </c>
      <c r="J7" s="32">
        <v>0.83333333333333337</v>
      </c>
      <c r="K7" s="31">
        <v>0.83333333333333337</v>
      </c>
      <c r="L7" s="31">
        <v>0.88888888888888884</v>
      </c>
      <c r="M7" s="32">
        <v>0.75</v>
      </c>
      <c r="N7" s="21">
        <v>0.72</v>
      </c>
      <c r="O7" s="21">
        <v>0.7407407407407407</v>
      </c>
      <c r="P7" s="21">
        <v>0.7</v>
      </c>
      <c r="Q7" s="21">
        <v>0.7142857142857143</v>
      </c>
      <c r="R7" s="21">
        <v>0.70967741935483875</v>
      </c>
      <c r="S7" s="21">
        <v>0.77419354838709675</v>
      </c>
      <c r="T7" s="21">
        <v>0.77419354838709675</v>
      </c>
      <c r="U7" s="21">
        <v>0.33333333333333331</v>
      </c>
      <c r="V7" s="21">
        <v>0.68965517241379315</v>
      </c>
      <c r="W7" s="21">
        <v>0.68</v>
      </c>
    </row>
    <row r="8" spans="1:23" ht="13.2" x14ac:dyDescent="0.2">
      <c r="A8" s="14" t="s">
        <v>3</v>
      </c>
      <c r="B8" s="31">
        <v>0.70833333333333337</v>
      </c>
      <c r="C8" s="31">
        <v>0.70588235294117652</v>
      </c>
      <c r="D8" s="32">
        <v>0.76</v>
      </c>
      <c r="E8" s="32">
        <v>0.7857142857142857</v>
      </c>
      <c r="F8" s="32">
        <v>0.82608695652173914</v>
      </c>
      <c r="G8" s="32">
        <v>0.80952380952380953</v>
      </c>
      <c r="H8" s="32">
        <v>0.80952380952380953</v>
      </c>
      <c r="I8" s="32">
        <v>0.78260869565217395</v>
      </c>
      <c r="J8" s="32">
        <v>0.81818181818181823</v>
      </c>
      <c r="K8" s="31">
        <v>0.81818181818181823</v>
      </c>
      <c r="L8" s="31">
        <v>0.82608695652173914</v>
      </c>
      <c r="M8" s="32">
        <v>0.8</v>
      </c>
      <c r="N8" s="21">
        <v>0.80769230769230771</v>
      </c>
      <c r="O8" s="21">
        <v>0.81481481481481477</v>
      </c>
      <c r="P8" s="21">
        <v>0.83333333333333337</v>
      </c>
      <c r="Q8" s="21">
        <v>0.84</v>
      </c>
      <c r="R8" s="21">
        <v>0.83333333333333337</v>
      </c>
      <c r="S8" s="21">
        <v>0.84615384615384615</v>
      </c>
      <c r="T8" s="21">
        <v>0.84615384615384615</v>
      </c>
      <c r="U8" s="21">
        <v>0.14285714285714285</v>
      </c>
      <c r="V8" s="21">
        <v>0.76923076923076927</v>
      </c>
      <c r="W8" s="21">
        <v>0.73913043478260865</v>
      </c>
    </row>
    <row r="9" spans="1:23" ht="13.2" x14ac:dyDescent="0.2">
      <c r="A9" s="14" t="s">
        <v>4</v>
      </c>
      <c r="B9" s="31">
        <v>0.85185185185185186</v>
      </c>
      <c r="C9" s="31">
        <v>0.85185185185185186</v>
      </c>
      <c r="D9" s="32">
        <v>0.81481481481481477</v>
      </c>
      <c r="E9" s="32">
        <v>0.74193548387096775</v>
      </c>
      <c r="F9" s="32">
        <v>0.83333333333333337</v>
      </c>
      <c r="G9" s="32">
        <v>0.83333333333333337</v>
      </c>
      <c r="H9" s="32">
        <v>0.8</v>
      </c>
      <c r="I9" s="32">
        <v>0.72727272727272729</v>
      </c>
      <c r="J9" s="32">
        <v>0.78947368421052633</v>
      </c>
      <c r="K9" s="31">
        <v>0.75</v>
      </c>
      <c r="L9" s="31">
        <v>0.76190476190476186</v>
      </c>
      <c r="M9" s="32">
        <v>0.65384615384615385</v>
      </c>
      <c r="N9" s="21">
        <v>0.6428571428571429</v>
      </c>
      <c r="O9" s="21">
        <v>0.61764705882352944</v>
      </c>
      <c r="P9" s="21">
        <v>0.6</v>
      </c>
      <c r="Q9" s="21">
        <v>0.58064516129032262</v>
      </c>
      <c r="R9" s="21">
        <v>0.61290322580645162</v>
      </c>
      <c r="S9" s="21">
        <v>0.75</v>
      </c>
      <c r="T9" s="21">
        <v>0.77777777777777779</v>
      </c>
      <c r="U9" s="21">
        <v>0.375</v>
      </c>
      <c r="V9" s="21">
        <v>0.84210526315789469</v>
      </c>
      <c r="W9" s="21">
        <v>0.8125</v>
      </c>
    </row>
    <row r="10" spans="1:23" ht="13.2" x14ac:dyDescent="0.2">
      <c r="A10" s="14" t="s">
        <v>5</v>
      </c>
      <c r="B10" s="31">
        <v>0.78378378378378377</v>
      </c>
      <c r="C10" s="31">
        <v>0.82857142857142863</v>
      </c>
      <c r="D10" s="32">
        <v>0.85365853658536583</v>
      </c>
      <c r="E10" s="32">
        <v>0.81132075471698117</v>
      </c>
      <c r="F10" s="32">
        <v>0.78</v>
      </c>
      <c r="G10" s="32">
        <v>0.75</v>
      </c>
      <c r="H10" s="32">
        <v>0.75609756097560976</v>
      </c>
      <c r="I10" s="32">
        <v>0.78048780487804881</v>
      </c>
      <c r="J10" s="32">
        <v>0.81578947368421051</v>
      </c>
      <c r="K10" s="31">
        <v>0.79487179487179482</v>
      </c>
      <c r="L10" s="31">
        <v>0.8125</v>
      </c>
      <c r="M10" s="32">
        <v>0.86842105263157898</v>
      </c>
      <c r="N10" s="21">
        <v>0.84</v>
      </c>
      <c r="O10" s="21">
        <v>0.84615384615384615</v>
      </c>
      <c r="P10" s="21">
        <v>0.79661016949152541</v>
      </c>
      <c r="Q10" s="21">
        <v>0.77272727272727271</v>
      </c>
      <c r="R10" s="21">
        <v>0.75</v>
      </c>
      <c r="S10" s="21">
        <v>0.7857142857142857</v>
      </c>
      <c r="T10" s="21">
        <v>0.73770491803278693</v>
      </c>
      <c r="U10" s="21">
        <v>0.44444444444444442</v>
      </c>
      <c r="V10" s="21">
        <v>0.81395348837209303</v>
      </c>
      <c r="W10" s="21">
        <v>0.82499999999999996</v>
      </c>
    </row>
    <row r="11" spans="1:23" ht="13.2" x14ac:dyDescent="0.2">
      <c r="A11" s="14" t="s">
        <v>6</v>
      </c>
      <c r="B11" s="31">
        <v>1</v>
      </c>
      <c r="C11" s="31">
        <v>1</v>
      </c>
      <c r="D11" s="32">
        <v>1</v>
      </c>
      <c r="E11" s="32">
        <v>1</v>
      </c>
      <c r="F11" s="32">
        <v>1</v>
      </c>
      <c r="G11" s="32">
        <v>1</v>
      </c>
      <c r="H11" s="32">
        <v>1</v>
      </c>
      <c r="I11" s="32">
        <v>1</v>
      </c>
      <c r="J11" s="32">
        <v>1</v>
      </c>
      <c r="K11" s="31">
        <v>1</v>
      </c>
      <c r="L11" s="31">
        <v>0.875</v>
      </c>
      <c r="M11" s="32">
        <v>1</v>
      </c>
      <c r="N11" s="21">
        <v>1</v>
      </c>
      <c r="O11" s="21">
        <v>1</v>
      </c>
      <c r="P11" s="21">
        <v>1</v>
      </c>
      <c r="Q11" s="21">
        <v>0.84615384615384615</v>
      </c>
      <c r="R11" s="21">
        <v>0.7857142857142857</v>
      </c>
      <c r="S11" s="21">
        <v>0.7857142857142857</v>
      </c>
      <c r="T11" s="21">
        <v>0.83333333333333337</v>
      </c>
      <c r="U11" s="21">
        <v>0.2</v>
      </c>
      <c r="V11" s="21">
        <v>0.7857142857142857</v>
      </c>
      <c r="W11" s="21">
        <v>0.7857142857142857</v>
      </c>
    </row>
    <row r="12" spans="1:23" ht="13.2" x14ac:dyDescent="0.2">
      <c r="A12" s="14" t="s">
        <v>7</v>
      </c>
      <c r="B12" s="31">
        <v>0.78333333333333333</v>
      </c>
      <c r="C12" s="31">
        <v>0.77419354838709675</v>
      </c>
      <c r="D12" s="32">
        <v>0.7592592592592593</v>
      </c>
      <c r="E12" s="32">
        <v>0.81355932203389836</v>
      </c>
      <c r="F12" s="32">
        <v>0.72307692307692306</v>
      </c>
      <c r="G12" s="32">
        <v>0.78846153846153844</v>
      </c>
      <c r="H12" s="32">
        <v>0.75471698113207553</v>
      </c>
      <c r="I12" s="32">
        <v>0.78</v>
      </c>
      <c r="J12" s="32">
        <v>0.80769230769230771</v>
      </c>
      <c r="K12" s="31">
        <v>0.8214285714285714</v>
      </c>
      <c r="L12" s="31">
        <v>0.80952380952380953</v>
      </c>
      <c r="M12" s="32">
        <v>0.82191780821917804</v>
      </c>
      <c r="N12" s="21">
        <v>0.82499999999999996</v>
      </c>
      <c r="O12" s="21">
        <v>0.82558139534883723</v>
      </c>
      <c r="P12" s="21">
        <v>0.85333333333333339</v>
      </c>
      <c r="Q12" s="21">
        <v>0.82666666666666666</v>
      </c>
      <c r="R12" s="21">
        <v>0.79487179487179482</v>
      </c>
      <c r="S12" s="21">
        <v>0.85915492957746475</v>
      </c>
      <c r="T12" s="21">
        <v>0.82191780821917804</v>
      </c>
      <c r="U12" s="21">
        <v>0.6333333333333333</v>
      </c>
      <c r="V12" s="21">
        <v>0.74285714285714288</v>
      </c>
      <c r="W12" s="21">
        <v>0.76</v>
      </c>
    </row>
    <row r="13" spans="1:23" ht="13.2" x14ac:dyDescent="0.2">
      <c r="A13" s="14" t="s">
        <v>8</v>
      </c>
      <c r="B13" s="31">
        <v>0.6428571428571429</v>
      </c>
      <c r="C13" s="31">
        <v>0.660377358490566</v>
      </c>
      <c r="D13" s="32">
        <v>0.625</v>
      </c>
      <c r="E13" s="32">
        <v>0.6</v>
      </c>
      <c r="F13" s="32">
        <v>0.67441860465116277</v>
      </c>
      <c r="G13" s="32">
        <v>0.60465116279069764</v>
      </c>
      <c r="H13" s="32">
        <v>0.61538461538461542</v>
      </c>
      <c r="I13" s="32">
        <v>0.61111111111111116</v>
      </c>
      <c r="J13" s="32">
        <v>0.71052631578947367</v>
      </c>
      <c r="K13" s="31">
        <v>0.68292682926829273</v>
      </c>
      <c r="L13" s="31">
        <v>0.63414634146341464</v>
      </c>
      <c r="M13" s="32">
        <v>0.65217391304347827</v>
      </c>
      <c r="N13" s="21">
        <v>0.65306122448979587</v>
      </c>
      <c r="O13" s="21">
        <v>0.63461538461538458</v>
      </c>
      <c r="P13" s="21">
        <v>0.66</v>
      </c>
      <c r="Q13" s="21">
        <v>0.56818181818181823</v>
      </c>
      <c r="R13" s="21">
        <v>0.61111111111111116</v>
      </c>
      <c r="S13" s="21">
        <v>0.58823529411764708</v>
      </c>
      <c r="T13" s="21">
        <v>0.62</v>
      </c>
      <c r="U13" s="21">
        <v>0.58333333333333337</v>
      </c>
      <c r="V13" s="21">
        <v>0.69811320754716977</v>
      </c>
      <c r="W13" s="21">
        <v>0.63636363636363635</v>
      </c>
    </row>
    <row r="14" spans="1:23" ht="13.2" x14ac:dyDescent="0.2">
      <c r="A14" s="14" t="s">
        <v>9</v>
      </c>
      <c r="B14" s="31">
        <v>0.75155279503105588</v>
      </c>
      <c r="C14" s="31">
        <v>0.7466666666666667</v>
      </c>
      <c r="D14" s="32">
        <v>0.72463768115942029</v>
      </c>
      <c r="E14" s="32">
        <v>0.7290322580645161</v>
      </c>
      <c r="F14" s="32">
        <v>0.7167630057803468</v>
      </c>
      <c r="G14" s="32">
        <v>0.70860927152317876</v>
      </c>
      <c r="H14" s="32">
        <v>0.703125</v>
      </c>
      <c r="I14" s="32">
        <v>0.7142857142857143</v>
      </c>
      <c r="J14" s="32">
        <v>0.70992366412213737</v>
      </c>
      <c r="K14" s="31">
        <v>0.70149253731343286</v>
      </c>
      <c r="L14" s="31">
        <v>0.71942446043165464</v>
      </c>
      <c r="M14" s="32">
        <v>0.70779220779220775</v>
      </c>
      <c r="N14" s="21">
        <v>0.70625000000000004</v>
      </c>
      <c r="O14" s="21">
        <v>0.68783068783068779</v>
      </c>
      <c r="P14" s="21">
        <v>0.67512690355329952</v>
      </c>
      <c r="Q14" s="21">
        <v>0.67788461538461542</v>
      </c>
      <c r="R14" s="21">
        <v>0.68421052631578949</v>
      </c>
      <c r="S14" s="21">
        <v>0.69090909090909092</v>
      </c>
      <c r="T14" s="21">
        <v>0.73648648648648651</v>
      </c>
      <c r="U14" s="21">
        <v>0.56818181818181823</v>
      </c>
      <c r="V14" s="21">
        <v>0.69402985074626866</v>
      </c>
      <c r="W14" s="21">
        <v>0.73228346456692917</v>
      </c>
    </row>
    <row r="15" spans="1:23" ht="13.2" x14ac:dyDescent="0.2">
      <c r="A15" s="14" t="s">
        <v>18</v>
      </c>
      <c r="B15" s="31">
        <v>0.84848484848484851</v>
      </c>
      <c r="C15" s="31">
        <v>0.87301587301587302</v>
      </c>
      <c r="D15" s="32">
        <v>0.83582089552238803</v>
      </c>
      <c r="E15" s="32">
        <v>0.81690140845070425</v>
      </c>
      <c r="F15" s="32">
        <v>0.81578947368421051</v>
      </c>
      <c r="G15" s="32">
        <v>0.88732394366197187</v>
      </c>
      <c r="H15" s="32">
        <v>0.8783783783783784</v>
      </c>
      <c r="I15" s="32">
        <v>0.86486486486486491</v>
      </c>
      <c r="J15" s="32">
        <v>0.80645161290322576</v>
      </c>
      <c r="K15" s="31">
        <v>0.80851063829787229</v>
      </c>
      <c r="L15" s="31">
        <v>0.81481481481481477</v>
      </c>
      <c r="M15" s="32">
        <v>0.81052631578947365</v>
      </c>
      <c r="N15" s="21">
        <v>0.78846153846153844</v>
      </c>
      <c r="O15" s="21">
        <v>0.78448275862068961</v>
      </c>
      <c r="P15" s="21">
        <v>0.7931034482758621</v>
      </c>
      <c r="Q15" s="21">
        <v>0.81081081081081086</v>
      </c>
      <c r="R15" s="21">
        <v>0.83653846153846156</v>
      </c>
      <c r="S15" s="21">
        <v>0.84269662921348309</v>
      </c>
      <c r="T15" s="21">
        <v>0.84269662921348309</v>
      </c>
      <c r="U15" s="21">
        <v>0.58536585365853655</v>
      </c>
      <c r="V15" s="21">
        <v>0.86813186813186816</v>
      </c>
      <c r="W15" s="21">
        <v>0.83333333333333337</v>
      </c>
    </row>
    <row r="16" spans="1:23" ht="13.2" x14ac:dyDescent="0.2">
      <c r="A16" s="14" t="s">
        <v>10</v>
      </c>
      <c r="B16" s="31">
        <v>0.52380952380952384</v>
      </c>
      <c r="C16" s="31">
        <v>0.55555555555555558</v>
      </c>
      <c r="D16" s="32">
        <v>0.52631578947368418</v>
      </c>
      <c r="E16" s="32">
        <v>0.58823529411764708</v>
      </c>
      <c r="F16" s="32">
        <v>0.61111111111111116</v>
      </c>
      <c r="G16" s="32">
        <v>0.66666666666666663</v>
      </c>
      <c r="H16" s="32">
        <v>0.66666666666666663</v>
      </c>
      <c r="I16" s="32">
        <v>0.66666666666666663</v>
      </c>
      <c r="J16" s="32">
        <v>0.61111111111111116</v>
      </c>
      <c r="K16" s="31">
        <v>0.61111111111111116</v>
      </c>
      <c r="L16" s="31">
        <v>0.61111111111111116</v>
      </c>
      <c r="M16" s="32">
        <v>0.66666666666666663</v>
      </c>
      <c r="N16" s="21">
        <v>0.66666666666666663</v>
      </c>
      <c r="O16" s="21">
        <v>0.66666666666666663</v>
      </c>
      <c r="P16" s="21">
        <v>0.70588235294117652</v>
      </c>
      <c r="Q16" s="21">
        <v>0.63157894736842102</v>
      </c>
      <c r="R16" s="21">
        <v>0.68421052631578949</v>
      </c>
      <c r="S16" s="21">
        <v>0.72222222222222221</v>
      </c>
      <c r="T16" s="21">
        <v>0.72222222222222221</v>
      </c>
      <c r="U16" s="21">
        <v>0.6</v>
      </c>
      <c r="V16" s="21">
        <v>0.72222222222222221</v>
      </c>
      <c r="W16" s="21">
        <v>0.7142857142857143</v>
      </c>
    </row>
    <row r="17" spans="1:23" ht="13.2" x14ac:dyDescent="0.2">
      <c r="A17" s="14" t="s">
        <v>11</v>
      </c>
      <c r="B17" s="31">
        <v>0.87301587301587302</v>
      </c>
      <c r="C17" s="31">
        <v>0.86567164179104472</v>
      </c>
      <c r="D17" s="32">
        <v>0.83870967741935487</v>
      </c>
      <c r="E17" s="32">
        <v>0.84375</v>
      </c>
      <c r="F17" s="32">
        <v>0.85245901639344257</v>
      </c>
      <c r="G17" s="32">
        <v>0.8545454545454545</v>
      </c>
      <c r="H17" s="32">
        <v>0.85185185185185186</v>
      </c>
      <c r="I17" s="32">
        <v>0.86538461538461542</v>
      </c>
      <c r="J17" s="32">
        <v>0.8571428571428571</v>
      </c>
      <c r="K17" s="31">
        <v>0.82352941176470584</v>
      </c>
      <c r="L17" s="31">
        <v>0.83673469387755106</v>
      </c>
      <c r="M17" s="32">
        <v>0.7752808988764045</v>
      </c>
      <c r="N17" s="21">
        <v>0.77551020408163263</v>
      </c>
      <c r="O17" s="21">
        <v>0.78640776699029125</v>
      </c>
      <c r="P17" s="21">
        <v>0.79220779220779225</v>
      </c>
      <c r="Q17" s="21">
        <v>0.7752808988764045</v>
      </c>
      <c r="R17" s="21">
        <v>0.73809523809523814</v>
      </c>
      <c r="S17" s="21">
        <v>0.74626865671641796</v>
      </c>
      <c r="T17" s="21">
        <v>0.75806451612903225</v>
      </c>
      <c r="U17" s="21">
        <v>0.41176470588235292</v>
      </c>
      <c r="V17" s="21">
        <v>0.75362318840579712</v>
      </c>
      <c r="W17" s="21">
        <v>0.73611111111111116</v>
      </c>
    </row>
    <row r="18" spans="1:23" ht="13.2" x14ac:dyDescent="0.2">
      <c r="A18" s="14" t="s">
        <v>12</v>
      </c>
      <c r="B18" s="31">
        <v>0.85</v>
      </c>
      <c r="C18" s="31">
        <v>0.8571428571428571</v>
      </c>
      <c r="D18" s="32">
        <v>0.8666666666666667</v>
      </c>
      <c r="E18" s="32">
        <v>0.8</v>
      </c>
      <c r="F18" s="32">
        <v>0.78260869565217395</v>
      </c>
      <c r="G18" s="32">
        <v>0.75</v>
      </c>
      <c r="H18" s="32">
        <v>0.8</v>
      </c>
      <c r="I18" s="32">
        <v>0.82222222222222219</v>
      </c>
      <c r="J18" s="32">
        <v>0.84090909090909094</v>
      </c>
      <c r="K18" s="31">
        <v>0.85106382978723405</v>
      </c>
      <c r="L18" s="31">
        <v>0.84615384615384615</v>
      </c>
      <c r="M18" s="32">
        <v>0.8571428571428571</v>
      </c>
      <c r="N18" s="21">
        <v>0.86021505376344087</v>
      </c>
      <c r="O18" s="21">
        <v>0.80769230769230771</v>
      </c>
      <c r="P18" s="21">
        <v>0.77570093457943923</v>
      </c>
      <c r="Q18" s="21">
        <v>0.76767676767676762</v>
      </c>
      <c r="R18" s="21">
        <v>0.73195876288659789</v>
      </c>
      <c r="S18" s="21">
        <v>0.70454545454545459</v>
      </c>
      <c r="T18" s="21">
        <v>0.74025974025974028</v>
      </c>
      <c r="U18" s="21">
        <v>0.77777777777777779</v>
      </c>
      <c r="V18" s="21">
        <v>0.74285714285714288</v>
      </c>
      <c r="W18" s="21">
        <v>0.73913043478260865</v>
      </c>
    </row>
    <row r="19" spans="1:23" ht="13.2" x14ac:dyDescent="0.2">
      <c r="A19" s="14" t="s">
        <v>13</v>
      </c>
      <c r="B19" s="31">
        <v>0.83333333333333337</v>
      </c>
      <c r="C19" s="31">
        <v>0.78260869565217395</v>
      </c>
      <c r="D19" s="32">
        <v>0.90476190476190477</v>
      </c>
      <c r="E19" s="32">
        <v>0.91304347826086951</v>
      </c>
      <c r="F19" s="32">
        <v>0.92</v>
      </c>
      <c r="G19" s="32">
        <v>0.85</v>
      </c>
      <c r="H19" s="32">
        <v>0.88888888888888884</v>
      </c>
      <c r="I19" s="32">
        <v>0.95</v>
      </c>
      <c r="J19" s="32">
        <v>0.95</v>
      </c>
      <c r="K19" s="31">
        <v>0.95</v>
      </c>
      <c r="L19" s="31">
        <v>0.89473684210526316</v>
      </c>
      <c r="M19" s="32">
        <v>0.88</v>
      </c>
      <c r="N19" s="21">
        <v>0.8928571428571429</v>
      </c>
      <c r="O19" s="21">
        <v>0.9</v>
      </c>
      <c r="P19" s="21">
        <v>0.93103448275862066</v>
      </c>
      <c r="Q19" s="21">
        <v>0.93333333333333335</v>
      </c>
      <c r="R19" s="21">
        <v>0.9285714285714286</v>
      </c>
      <c r="S19" s="21">
        <v>0.92</v>
      </c>
      <c r="T19" s="21">
        <v>0.91666666666666663</v>
      </c>
      <c r="U19" s="21">
        <v>0.33333333333333331</v>
      </c>
      <c r="V19" s="21">
        <v>0.90476190476190477</v>
      </c>
      <c r="W19" s="21">
        <v>0.95</v>
      </c>
    </row>
    <row r="20" spans="1:23" ht="13.2" x14ac:dyDescent="0.2">
      <c r="A20" s="14" t="s">
        <v>14</v>
      </c>
      <c r="B20" s="31">
        <v>0.9375</v>
      </c>
      <c r="C20" s="31">
        <v>1</v>
      </c>
      <c r="D20" s="32">
        <v>1</v>
      </c>
      <c r="E20" s="32">
        <v>1</v>
      </c>
      <c r="F20" s="32">
        <v>1</v>
      </c>
      <c r="G20" s="32">
        <v>0.9375</v>
      </c>
      <c r="H20" s="32">
        <v>0.8666666666666667</v>
      </c>
      <c r="I20" s="32">
        <v>0.84615384615384615</v>
      </c>
      <c r="J20" s="32">
        <v>1</v>
      </c>
      <c r="K20" s="31">
        <v>1</v>
      </c>
      <c r="L20" s="31">
        <v>1</v>
      </c>
      <c r="M20" s="32">
        <v>0.84615384615384615</v>
      </c>
      <c r="N20" s="21">
        <v>0.7857142857142857</v>
      </c>
      <c r="O20" s="21">
        <v>0.76470588235294112</v>
      </c>
      <c r="P20" s="21">
        <v>0.9375</v>
      </c>
      <c r="Q20" s="21">
        <v>0.875</v>
      </c>
      <c r="R20" s="21">
        <v>0.9375</v>
      </c>
      <c r="S20" s="21">
        <v>0.875</v>
      </c>
      <c r="T20" s="21">
        <v>0.94117647058823528</v>
      </c>
      <c r="U20" s="21">
        <v>0.6</v>
      </c>
      <c r="V20" s="21">
        <v>0.88888888888888884</v>
      </c>
      <c r="W20" s="21">
        <v>0.93333333333333335</v>
      </c>
    </row>
    <row r="21" spans="1:23" ht="13.2" x14ac:dyDescent="0.2">
      <c r="A21" s="14" t="s">
        <v>15</v>
      </c>
      <c r="B21" s="31">
        <v>0.82499999999999996</v>
      </c>
      <c r="C21" s="31">
        <v>0.76086956521739135</v>
      </c>
      <c r="D21" s="32">
        <v>0.85365853658536583</v>
      </c>
      <c r="E21" s="32">
        <v>0.84</v>
      </c>
      <c r="F21" s="32">
        <v>0.77192982456140347</v>
      </c>
      <c r="G21" s="32">
        <v>0.81081081081081086</v>
      </c>
      <c r="H21" s="32">
        <v>0.80487804878048785</v>
      </c>
      <c r="I21" s="32">
        <v>0.81818181818181823</v>
      </c>
      <c r="J21" s="32">
        <v>0.74545454545454548</v>
      </c>
      <c r="K21" s="31">
        <v>0.75409836065573765</v>
      </c>
      <c r="L21" s="31">
        <v>0.7857142857142857</v>
      </c>
      <c r="M21" s="32">
        <v>0.77272727272727271</v>
      </c>
      <c r="N21" s="21">
        <v>0.78378378378378377</v>
      </c>
      <c r="O21" s="21">
        <v>0.79012345679012341</v>
      </c>
      <c r="P21" s="21">
        <v>0.79365079365079361</v>
      </c>
      <c r="Q21" s="21">
        <v>0.77142857142857146</v>
      </c>
      <c r="R21" s="21">
        <v>0.79069767441860461</v>
      </c>
      <c r="S21" s="21">
        <v>0.8271604938271605</v>
      </c>
      <c r="T21" s="21">
        <v>0.82857142857142863</v>
      </c>
      <c r="U21" s="21">
        <v>0.58333333333333337</v>
      </c>
      <c r="V21" s="21">
        <v>0.79452054794520544</v>
      </c>
      <c r="W21" s="21">
        <v>0.80519480519480524</v>
      </c>
    </row>
    <row r="22" spans="1:23" ht="13.2" x14ac:dyDescent="0.2">
      <c r="A22" s="14" t="s">
        <v>16</v>
      </c>
      <c r="B22" s="31">
        <v>0.16666666666666666</v>
      </c>
      <c r="C22" s="31">
        <v>0.33333333333333331</v>
      </c>
      <c r="D22" s="32">
        <v>0.33333333333333331</v>
      </c>
      <c r="E22" s="32">
        <v>0.66666666666666663</v>
      </c>
      <c r="F22" s="32">
        <v>0.75</v>
      </c>
      <c r="G22" s="32">
        <v>1</v>
      </c>
      <c r="H22" s="32">
        <v>0.5</v>
      </c>
      <c r="I22" s="32">
        <v>0.66666666666666663</v>
      </c>
      <c r="J22" s="32">
        <v>0.33333333333333331</v>
      </c>
      <c r="K22" s="31">
        <v>0.33333333333333331</v>
      </c>
      <c r="L22" s="31">
        <v>0.5</v>
      </c>
      <c r="M22" s="32">
        <v>1</v>
      </c>
      <c r="N22" s="21">
        <v>0.75</v>
      </c>
      <c r="O22" s="21">
        <v>0.66666666666666663</v>
      </c>
      <c r="P22" s="21">
        <v>0.7142857142857143</v>
      </c>
      <c r="Q22" s="21">
        <v>0.7142857142857143</v>
      </c>
      <c r="R22" s="21">
        <v>0.66666666666666663</v>
      </c>
      <c r="S22" s="21">
        <v>0.66666666666666663</v>
      </c>
      <c r="T22" s="21">
        <v>0.66666666666666663</v>
      </c>
      <c r="U22" s="21">
        <v>0.66666666666666663</v>
      </c>
      <c r="V22" s="21">
        <v>0.8</v>
      </c>
      <c r="W22" s="21">
        <v>0.66666666666666663</v>
      </c>
    </row>
    <row r="23" spans="1:23" x14ac:dyDescent="0.2">
      <c r="A23" s="14" t="s">
        <v>17</v>
      </c>
      <c r="B23" s="29">
        <v>0.7734375</v>
      </c>
      <c r="C23" s="29">
        <v>0.76873385012919893</v>
      </c>
      <c r="D23" s="29">
        <v>0.77943166441136669</v>
      </c>
      <c r="E23" s="29">
        <v>0.77233782129742967</v>
      </c>
      <c r="F23" s="29">
        <v>0.75574365175332525</v>
      </c>
      <c r="G23" s="29">
        <v>0.76196990424076605</v>
      </c>
      <c r="H23" s="29">
        <v>0.77058823529411768</v>
      </c>
      <c r="I23" s="29">
        <v>0.77841726618705032</v>
      </c>
      <c r="J23" s="22">
        <v>0.78076379066478074</v>
      </c>
      <c r="K23" s="22">
        <v>0.78085991678224687</v>
      </c>
      <c r="L23" s="22">
        <v>0.7702552719200888</v>
      </c>
      <c r="M23" s="22">
        <v>0.76884422110552764</v>
      </c>
      <c r="N23" s="22">
        <v>0.75685557586837293</v>
      </c>
      <c r="O23" s="22">
        <v>0.75308641975308643</v>
      </c>
      <c r="P23" s="22">
        <v>0.74433962264150944</v>
      </c>
      <c r="Q23" s="22">
        <v>0.7429906542056075</v>
      </c>
      <c r="R23" s="22">
        <v>0.75995694294940797</v>
      </c>
      <c r="S23" s="22">
        <v>0.7717514124293785</v>
      </c>
      <c r="T23" s="22">
        <v>0.73898645202099345</v>
      </c>
      <c r="U23" s="22">
        <v>0.75943396226415094</v>
      </c>
      <c r="V23" s="22">
        <v>0.75956937799043067</v>
      </c>
      <c r="W23" s="45">
        <f>AVERAGE(W6:W22)</f>
        <v>0.76808120902755084</v>
      </c>
    </row>
    <row r="24" spans="1:23" x14ac:dyDescent="0.2">
      <c r="O24" s="50"/>
      <c r="P24" s="50"/>
    </row>
  </sheetData>
  <mergeCells count="1">
    <mergeCell ref="C1:I2"/>
  </mergeCells>
  <phoneticPr fontId="3" type="noConversion"/>
  <pageMargins left="0.7" right="0.7" top="0.75" bottom="0.75" header="0.3" footer="0.3"/>
  <pageSetup paperSize="9" orientation="portrait" verticalDpi="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93BA08-073B-4A6A-936D-BFBD3DA50439}">
  <sheetPr codeName="Hoja10"/>
  <dimension ref="A1:W23"/>
  <sheetViews>
    <sheetView workbookViewId="0">
      <selection activeCell="M32" sqref="M32"/>
    </sheetView>
  </sheetViews>
  <sheetFormatPr baseColWidth="10" defaultColWidth="11.44140625" defaultRowHeight="12.6" x14ac:dyDescent="0.2"/>
  <cols>
    <col min="1" max="1" width="22.5546875" style="10" customWidth="1"/>
    <col min="2" max="2" width="13.44140625" style="10" customWidth="1"/>
    <col min="3" max="16384" width="11.44140625" style="10"/>
  </cols>
  <sheetData>
    <row r="1" spans="1:23" x14ac:dyDescent="0.2">
      <c r="C1" s="51" t="s">
        <v>35</v>
      </c>
      <c r="D1" s="51"/>
      <c r="E1" s="51"/>
      <c r="F1" s="51"/>
      <c r="G1" s="51"/>
      <c r="H1" s="51"/>
      <c r="I1" s="51"/>
    </row>
    <row r="2" spans="1:23" x14ac:dyDescent="0.2">
      <c r="C2" s="51"/>
      <c r="D2" s="51"/>
      <c r="E2" s="51"/>
      <c r="F2" s="51"/>
      <c r="G2" s="51"/>
      <c r="H2" s="51"/>
      <c r="I2" s="51"/>
    </row>
    <row r="4" spans="1:23" ht="12.75" customHeight="1" x14ac:dyDescent="0.2">
      <c r="A4" s="11"/>
      <c r="B4" s="12">
        <v>2026</v>
      </c>
      <c r="C4" s="12">
        <v>2025</v>
      </c>
      <c r="D4" s="12">
        <v>2024</v>
      </c>
      <c r="E4" s="12">
        <v>2023</v>
      </c>
      <c r="F4" s="12">
        <v>2022</v>
      </c>
      <c r="G4" s="12">
        <v>2021</v>
      </c>
      <c r="H4" s="12">
        <v>2020</v>
      </c>
      <c r="I4" s="12">
        <v>2019</v>
      </c>
      <c r="J4" s="12">
        <v>2018</v>
      </c>
      <c r="K4" s="13">
        <v>2017</v>
      </c>
      <c r="L4" s="13">
        <v>2016</v>
      </c>
      <c r="M4" s="13">
        <v>2015</v>
      </c>
      <c r="N4" s="12">
        <v>2014</v>
      </c>
      <c r="O4" s="13">
        <v>2013</v>
      </c>
      <c r="P4" s="13">
        <v>2012</v>
      </c>
      <c r="Q4" s="13">
        <v>2011</v>
      </c>
      <c r="R4" s="13">
        <v>2010</v>
      </c>
      <c r="S4" s="13">
        <v>2009</v>
      </c>
      <c r="T4" s="13">
        <v>2008</v>
      </c>
      <c r="U4" s="13">
        <v>2007</v>
      </c>
      <c r="V4" s="13">
        <v>2006</v>
      </c>
      <c r="W4" s="13">
        <v>2005</v>
      </c>
    </row>
    <row r="5" spans="1:23" ht="13.2" x14ac:dyDescent="0.25">
      <c r="A5" s="14" t="s">
        <v>0</v>
      </c>
      <c r="B5" s="56">
        <v>2</v>
      </c>
      <c r="C5" s="49">
        <v>2</v>
      </c>
      <c r="D5" s="49">
        <v>2</v>
      </c>
      <c r="E5" s="49">
        <v>15</v>
      </c>
      <c r="F5" s="49">
        <v>4</v>
      </c>
      <c r="G5" s="49">
        <v>3</v>
      </c>
      <c r="H5" s="49">
        <v>4</v>
      </c>
      <c r="I5" s="49">
        <v>2</v>
      </c>
      <c r="J5" s="44">
        <v>3</v>
      </c>
      <c r="K5" s="44">
        <v>3</v>
      </c>
      <c r="L5" s="44">
        <v>3</v>
      </c>
      <c r="M5" s="35">
        <v>2</v>
      </c>
      <c r="N5" s="15">
        <v>2</v>
      </c>
      <c r="O5" s="16">
        <v>5</v>
      </c>
      <c r="P5" s="15">
        <v>5.5</v>
      </c>
      <c r="Q5" s="15">
        <v>6</v>
      </c>
      <c r="R5" s="15">
        <v>2</v>
      </c>
      <c r="S5" s="15">
        <v>3</v>
      </c>
      <c r="T5" s="15">
        <v>4</v>
      </c>
      <c r="U5" s="15">
        <v>5</v>
      </c>
      <c r="V5" s="15">
        <v>6</v>
      </c>
      <c r="W5" s="15">
        <v>6</v>
      </c>
    </row>
    <row r="6" spans="1:23" ht="13.2" x14ac:dyDescent="0.25">
      <c r="A6" s="14" t="s">
        <v>1</v>
      </c>
      <c r="B6" s="56">
        <v>12</v>
      </c>
      <c r="C6" s="42">
        <v>17</v>
      </c>
      <c r="D6" s="42">
        <v>15</v>
      </c>
      <c r="E6" s="42">
        <v>21</v>
      </c>
      <c r="F6" s="42">
        <v>16</v>
      </c>
      <c r="G6" s="42">
        <v>11</v>
      </c>
      <c r="H6" s="42">
        <v>15</v>
      </c>
      <c r="I6" s="42">
        <v>17</v>
      </c>
      <c r="J6" s="44">
        <v>17</v>
      </c>
      <c r="K6" s="44">
        <v>16</v>
      </c>
      <c r="L6" s="44">
        <v>19</v>
      </c>
      <c r="M6" s="35">
        <v>31</v>
      </c>
      <c r="N6" s="15">
        <v>38</v>
      </c>
      <c r="O6" s="16">
        <v>42</v>
      </c>
      <c r="P6" s="15">
        <v>33.69852941176471</v>
      </c>
      <c r="Q6" s="15">
        <v>34</v>
      </c>
      <c r="R6" s="15">
        <v>33</v>
      </c>
      <c r="S6" s="15">
        <v>34</v>
      </c>
      <c r="T6" s="15">
        <v>36</v>
      </c>
      <c r="U6" s="15">
        <v>31</v>
      </c>
      <c r="V6" s="15">
        <v>31</v>
      </c>
      <c r="W6" s="15">
        <v>31</v>
      </c>
    </row>
    <row r="7" spans="1:23" ht="13.2" x14ac:dyDescent="0.25">
      <c r="A7" s="14" t="s">
        <v>2</v>
      </c>
      <c r="B7" s="56">
        <v>4</v>
      </c>
      <c r="C7" s="42">
        <v>4</v>
      </c>
      <c r="D7" s="42">
        <v>5</v>
      </c>
      <c r="E7" s="42">
        <v>6</v>
      </c>
      <c r="F7" s="42">
        <v>6</v>
      </c>
      <c r="G7" s="42">
        <v>5</v>
      </c>
      <c r="H7" s="42">
        <v>6</v>
      </c>
      <c r="I7" s="42">
        <v>6</v>
      </c>
      <c r="J7" s="44">
        <v>6</v>
      </c>
      <c r="K7" s="44">
        <v>6</v>
      </c>
      <c r="L7" s="44">
        <v>6</v>
      </c>
      <c r="M7" s="35">
        <v>9</v>
      </c>
      <c r="N7" s="15">
        <v>9</v>
      </c>
      <c r="O7" s="16">
        <v>8</v>
      </c>
      <c r="P7" s="15">
        <v>7.7</v>
      </c>
      <c r="Q7" s="15">
        <v>7</v>
      </c>
      <c r="R7" s="15">
        <v>7</v>
      </c>
      <c r="S7" s="15">
        <v>6</v>
      </c>
      <c r="T7" s="15">
        <v>6</v>
      </c>
      <c r="U7" s="15">
        <v>6</v>
      </c>
      <c r="V7" s="15">
        <v>6</v>
      </c>
      <c r="W7" s="15">
        <v>7</v>
      </c>
    </row>
    <row r="8" spans="1:23" ht="13.2" x14ac:dyDescent="0.25">
      <c r="A8" s="14" t="s">
        <v>3</v>
      </c>
      <c r="B8" s="56">
        <v>7</v>
      </c>
      <c r="C8" s="42">
        <v>8</v>
      </c>
      <c r="D8" s="42">
        <v>5</v>
      </c>
      <c r="E8" s="42">
        <v>5</v>
      </c>
      <c r="F8" s="42">
        <v>7</v>
      </c>
      <c r="G8" s="42">
        <v>6</v>
      </c>
      <c r="H8" s="42">
        <v>6</v>
      </c>
      <c r="I8" s="42">
        <v>7</v>
      </c>
      <c r="J8" s="44">
        <v>7</v>
      </c>
      <c r="K8" s="44">
        <v>7</v>
      </c>
      <c r="L8" s="44">
        <v>7</v>
      </c>
      <c r="M8" s="35">
        <v>8</v>
      </c>
      <c r="N8" s="15">
        <v>8</v>
      </c>
      <c r="O8" s="16">
        <v>8</v>
      </c>
      <c r="P8" s="15">
        <v>6.8333333333333339</v>
      </c>
      <c r="Q8" s="15">
        <v>7</v>
      </c>
      <c r="R8" s="15">
        <v>7</v>
      </c>
      <c r="S8" s="15">
        <v>8</v>
      </c>
      <c r="T8" s="15">
        <v>8</v>
      </c>
      <c r="U8" s="15">
        <v>7</v>
      </c>
      <c r="V8" s="15">
        <v>7</v>
      </c>
      <c r="W8" s="15">
        <v>7</v>
      </c>
    </row>
    <row r="9" spans="1:23" ht="13.2" x14ac:dyDescent="0.25">
      <c r="A9" s="14" t="s">
        <v>4</v>
      </c>
      <c r="B9" s="56">
        <v>6</v>
      </c>
      <c r="C9" s="42">
        <v>5</v>
      </c>
      <c r="D9" s="42">
        <v>7</v>
      </c>
      <c r="E9" s="42">
        <v>7</v>
      </c>
      <c r="F9" s="42">
        <v>5</v>
      </c>
      <c r="G9" s="42">
        <v>5</v>
      </c>
      <c r="H9" s="42">
        <v>4</v>
      </c>
      <c r="I9" s="42">
        <v>5</v>
      </c>
      <c r="J9" s="44">
        <v>7</v>
      </c>
      <c r="K9" s="44">
        <v>7</v>
      </c>
      <c r="L9" s="44">
        <v>5</v>
      </c>
      <c r="M9" s="35">
        <v>12</v>
      </c>
      <c r="N9" s="15">
        <v>13</v>
      </c>
      <c r="O9" s="16">
        <v>15</v>
      </c>
      <c r="P9" s="15">
        <v>13.6</v>
      </c>
      <c r="Q9" s="15">
        <v>13</v>
      </c>
      <c r="R9" s="15">
        <v>11</v>
      </c>
      <c r="S9" s="15">
        <v>10</v>
      </c>
      <c r="T9" s="15">
        <v>8</v>
      </c>
      <c r="U9" s="15">
        <v>8</v>
      </c>
      <c r="V9" s="15">
        <v>7</v>
      </c>
      <c r="W9" s="15">
        <v>6</v>
      </c>
    </row>
    <row r="10" spans="1:23" ht="13.2" x14ac:dyDescent="0.25">
      <c r="A10" s="14" t="s">
        <v>5</v>
      </c>
      <c r="B10" s="56">
        <v>10</v>
      </c>
      <c r="C10" s="42">
        <v>11</v>
      </c>
      <c r="D10" s="42">
        <v>14</v>
      </c>
      <c r="E10" s="42">
        <v>15</v>
      </c>
      <c r="F10" s="42">
        <v>13</v>
      </c>
      <c r="G10" s="42">
        <v>16</v>
      </c>
      <c r="H10" s="42">
        <v>16</v>
      </c>
      <c r="I10" s="42">
        <v>18</v>
      </c>
      <c r="J10" s="44">
        <v>15</v>
      </c>
      <c r="K10" s="44">
        <v>15</v>
      </c>
      <c r="L10" s="44">
        <v>17</v>
      </c>
      <c r="M10" s="35">
        <v>21</v>
      </c>
      <c r="N10" s="15">
        <v>20</v>
      </c>
      <c r="O10" s="16">
        <v>21</v>
      </c>
      <c r="P10" s="15">
        <v>24.796610169491526</v>
      </c>
      <c r="Q10" s="15">
        <v>23</v>
      </c>
      <c r="R10" s="15">
        <v>21</v>
      </c>
      <c r="S10" s="15">
        <v>26</v>
      </c>
      <c r="T10" s="15">
        <v>26</v>
      </c>
      <c r="U10" s="15">
        <v>27</v>
      </c>
      <c r="V10" s="15">
        <v>27</v>
      </c>
      <c r="W10" s="15">
        <v>27</v>
      </c>
    </row>
    <row r="11" spans="1:23" ht="13.2" x14ac:dyDescent="0.25">
      <c r="A11" s="14" t="s">
        <v>6</v>
      </c>
      <c r="B11" s="56">
        <v>0</v>
      </c>
      <c r="C11" s="42">
        <v>0</v>
      </c>
      <c r="D11" s="42">
        <v>0</v>
      </c>
      <c r="E11" s="42" t="s">
        <v>36</v>
      </c>
      <c r="F11" s="42">
        <v>0</v>
      </c>
      <c r="G11" s="42">
        <v>0</v>
      </c>
      <c r="H11" s="42">
        <v>0</v>
      </c>
      <c r="I11" s="42">
        <v>1</v>
      </c>
      <c r="J11" s="44">
        <v>1</v>
      </c>
      <c r="K11" s="44">
        <v>1</v>
      </c>
      <c r="L11" s="44">
        <v>1</v>
      </c>
      <c r="M11" s="35">
        <v>2</v>
      </c>
      <c r="N11" s="15">
        <v>2</v>
      </c>
      <c r="O11" s="16">
        <v>3</v>
      </c>
      <c r="P11" s="15">
        <v>4</v>
      </c>
      <c r="Q11" s="15">
        <v>2</v>
      </c>
      <c r="R11" s="15">
        <v>3</v>
      </c>
      <c r="S11" s="15">
        <v>4</v>
      </c>
      <c r="T11" s="15">
        <v>4</v>
      </c>
      <c r="U11" s="15">
        <v>5</v>
      </c>
      <c r="V11" s="15">
        <v>5</v>
      </c>
      <c r="W11" s="15">
        <v>5</v>
      </c>
    </row>
    <row r="12" spans="1:23" ht="13.2" x14ac:dyDescent="0.25">
      <c r="A12" s="14" t="s">
        <v>7</v>
      </c>
      <c r="B12" s="56">
        <v>18</v>
      </c>
      <c r="C12" s="42">
        <v>19</v>
      </c>
      <c r="D12" s="42">
        <v>18</v>
      </c>
      <c r="E12" s="42">
        <v>20</v>
      </c>
      <c r="F12" s="42">
        <v>20</v>
      </c>
      <c r="G12" s="42">
        <v>17</v>
      </c>
      <c r="H12" s="42">
        <v>18</v>
      </c>
      <c r="I12" s="42">
        <v>18</v>
      </c>
      <c r="J12" s="44">
        <v>21</v>
      </c>
      <c r="K12" s="44">
        <v>23</v>
      </c>
      <c r="L12" s="44">
        <v>22</v>
      </c>
      <c r="M12" s="35">
        <v>30</v>
      </c>
      <c r="N12" s="15">
        <v>31</v>
      </c>
      <c r="O12" s="16">
        <v>30</v>
      </c>
      <c r="P12" s="15">
        <v>26.853333333333332</v>
      </c>
      <c r="Q12" s="15">
        <v>25</v>
      </c>
      <c r="R12" s="15">
        <v>24</v>
      </c>
      <c r="S12" s="15">
        <v>27</v>
      </c>
      <c r="T12" s="15">
        <v>25</v>
      </c>
      <c r="U12" s="15">
        <v>30</v>
      </c>
      <c r="V12" s="15">
        <v>30</v>
      </c>
      <c r="W12" s="15">
        <v>34</v>
      </c>
    </row>
    <row r="13" spans="1:23" ht="13.2" x14ac:dyDescent="0.25">
      <c r="A13" s="14" t="s">
        <v>8</v>
      </c>
      <c r="B13" s="56">
        <v>6</v>
      </c>
      <c r="C13" s="42">
        <v>6</v>
      </c>
      <c r="D13" s="42">
        <v>4</v>
      </c>
      <c r="E13" s="42">
        <v>4</v>
      </c>
      <c r="F13" s="42">
        <v>5</v>
      </c>
      <c r="G13" s="42">
        <v>5</v>
      </c>
      <c r="H13" s="42">
        <v>6</v>
      </c>
      <c r="I13" s="42">
        <v>7</v>
      </c>
      <c r="J13" s="44">
        <v>8</v>
      </c>
      <c r="K13" s="44">
        <v>7</v>
      </c>
      <c r="L13" s="44">
        <v>6</v>
      </c>
      <c r="M13" s="35">
        <v>10</v>
      </c>
      <c r="N13" s="15">
        <v>10</v>
      </c>
      <c r="O13" s="16">
        <v>11</v>
      </c>
      <c r="P13" s="15">
        <v>13.66</v>
      </c>
      <c r="Q13" s="15">
        <v>13</v>
      </c>
      <c r="R13" s="15">
        <v>13</v>
      </c>
      <c r="S13" s="15">
        <v>12</v>
      </c>
      <c r="T13" s="15">
        <v>12</v>
      </c>
      <c r="U13" s="15">
        <v>12</v>
      </c>
      <c r="V13" s="15">
        <v>11</v>
      </c>
      <c r="W13" s="15">
        <v>13</v>
      </c>
    </row>
    <row r="14" spans="1:23" ht="13.2" x14ac:dyDescent="0.25">
      <c r="A14" s="14" t="s">
        <v>9</v>
      </c>
      <c r="B14" s="56">
        <v>16</v>
      </c>
      <c r="C14" s="42">
        <v>17</v>
      </c>
      <c r="D14" s="42">
        <v>17</v>
      </c>
      <c r="E14" s="42">
        <v>21</v>
      </c>
      <c r="F14" s="42">
        <v>22</v>
      </c>
      <c r="G14" s="42">
        <v>21</v>
      </c>
      <c r="H14" s="42">
        <v>21</v>
      </c>
      <c r="I14" s="42">
        <v>20</v>
      </c>
      <c r="J14" s="44">
        <v>22</v>
      </c>
      <c r="K14" s="44">
        <v>24</v>
      </c>
      <c r="L14" s="44">
        <v>28</v>
      </c>
      <c r="M14" s="35">
        <v>45</v>
      </c>
      <c r="N14" s="15">
        <v>48</v>
      </c>
      <c r="O14" s="16">
        <v>54</v>
      </c>
      <c r="P14" s="15">
        <v>43.675126903553299</v>
      </c>
      <c r="Q14" s="15">
        <v>45</v>
      </c>
      <c r="R14" s="15">
        <v>46</v>
      </c>
      <c r="S14" s="15">
        <v>46</v>
      </c>
      <c r="T14" s="15">
        <v>47</v>
      </c>
      <c r="U14" s="15">
        <v>44</v>
      </c>
      <c r="V14" s="15">
        <v>47</v>
      </c>
      <c r="W14" s="15">
        <v>49</v>
      </c>
    </row>
    <row r="15" spans="1:23" ht="13.2" x14ac:dyDescent="0.25">
      <c r="A15" s="14" t="s">
        <v>18</v>
      </c>
      <c r="B15" s="56">
        <v>17</v>
      </c>
      <c r="C15" s="42">
        <v>22</v>
      </c>
      <c r="D15" s="42">
        <v>25</v>
      </c>
      <c r="E15" s="42">
        <v>25</v>
      </c>
      <c r="F15" s="42">
        <v>26</v>
      </c>
      <c r="G15" s="42">
        <v>32</v>
      </c>
      <c r="H15" s="42">
        <v>35</v>
      </c>
      <c r="I15" s="42">
        <v>36</v>
      </c>
      <c r="J15" s="44">
        <v>42</v>
      </c>
      <c r="K15" s="44">
        <v>45</v>
      </c>
      <c r="L15" s="44">
        <v>53</v>
      </c>
      <c r="M15" s="35">
        <v>45</v>
      </c>
      <c r="N15" s="15">
        <v>51</v>
      </c>
      <c r="O15" s="16">
        <v>53</v>
      </c>
      <c r="P15" s="15">
        <v>44.793103448275858</v>
      </c>
      <c r="Q15" s="15">
        <v>45</v>
      </c>
      <c r="R15" s="15">
        <v>43</v>
      </c>
      <c r="S15" s="15">
        <v>42</v>
      </c>
      <c r="T15" s="15">
        <v>42</v>
      </c>
      <c r="U15" s="15">
        <v>41</v>
      </c>
      <c r="V15" s="15">
        <v>39</v>
      </c>
      <c r="W15" s="15">
        <v>39</v>
      </c>
    </row>
    <row r="16" spans="1:23" ht="13.2" x14ac:dyDescent="0.25">
      <c r="A16" s="14" t="s">
        <v>10</v>
      </c>
      <c r="B16" s="56">
        <v>5</v>
      </c>
      <c r="C16" s="42">
        <v>2</v>
      </c>
      <c r="D16" s="42">
        <v>5</v>
      </c>
      <c r="E16" s="42">
        <v>5</v>
      </c>
      <c r="F16" s="42">
        <v>6</v>
      </c>
      <c r="G16" s="42">
        <v>6</v>
      </c>
      <c r="H16" s="42">
        <v>6</v>
      </c>
      <c r="I16" s="42">
        <v>6</v>
      </c>
      <c r="J16" s="44">
        <v>5</v>
      </c>
      <c r="K16" s="44">
        <v>5</v>
      </c>
      <c r="L16" s="44">
        <v>6</v>
      </c>
      <c r="M16" s="35">
        <v>6</v>
      </c>
      <c r="N16" s="15">
        <v>6</v>
      </c>
      <c r="O16" s="16">
        <v>6</v>
      </c>
      <c r="P16" s="15">
        <v>6.7058823529411766</v>
      </c>
      <c r="Q16" s="15">
        <v>5</v>
      </c>
      <c r="R16" s="15">
        <v>5</v>
      </c>
      <c r="S16" s="15">
        <v>5</v>
      </c>
      <c r="T16" s="15">
        <v>5</v>
      </c>
      <c r="U16" s="15">
        <v>5</v>
      </c>
      <c r="V16" s="15">
        <v>7</v>
      </c>
      <c r="W16" s="15">
        <v>7</v>
      </c>
    </row>
    <row r="17" spans="1:23" ht="13.2" x14ac:dyDescent="0.25">
      <c r="A17" s="14" t="s">
        <v>11</v>
      </c>
      <c r="B17" s="56">
        <v>18</v>
      </c>
      <c r="C17" s="42">
        <v>21</v>
      </c>
      <c r="D17" s="42">
        <v>20</v>
      </c>
      <c r="E17" s="42">
        <v>22</v>
      </c>
      <c r="F17" s="42">
        <v>19</v>
      </c>
      <c r="G17" s="42">
        <v>16</v>
      </c>
      <c r="H17" s="42">
        <v>16</v>
      </c>
      <c r="I17" s="42">
        <v>18</v>
      </c>
      <c r="J17" s="44">
        <v>20</v>
      </c>
      <c r="K17" s="44">
        <v>21</v>
      </c>
      <c r="L17" s="44">
        <v>19</v>
      </c>
      <c r="M17" s="35">
        <v>24</v>
      </c>
      <c r="N17" s="15">
        <v>24</v>
      </c>
      <c r="O17" s="16">
        <v>24</v>
      </c>
      <c r="P17" s="15">
        <v>21.79220779220779</v>
      </c>
      <c r="Q17" s="15">
        <v>23</v>
      </c>
      <c r="R17" s="15">
        <v>23</v>
      </c>
      <c r="S17" s="15">
        <v>19</v>
      </c>
      <c r="T17" s="15">
        <v>17</v>
      </c>
      <c r="U17" s="15">
        <v>17</v>
      </c>
      <c r="V17" s="15">
        <v>15</v>
      </c>
      <c r="W17" s="15">
        <v>17</v>
      </c>
    </row>
    <row r="18" spans="1:23" ht="13.2" x14ac:dyDescent="0.25">
      <c r="A18" s="14" t="s">
        <v>12</v>
      </c>
      <c r="B18" s="56">
        <v>12</v>
      </c>
      <c r="C18" s="42">
        <v>14</v>
      </c>
      <c r="D18" s="42">
        <v>14</v>
      </c>
      <c r="E18" s="42">
        <v>2</v>
      </c>
      <c r="F18" s="42">
        <v>14</v>
      </c>
      <c r="G18" s="42">
        <v>12</v>
      </c>
      <c r="H18" s="42">
        <v>12</v>
      </c>
      <c r="I18" s="42">
        <v>12</v>
      </c>
      <c r="J18" s="44">
        <v>15</v>
      </c>
      <c r="K18" s="44">
        <v>15</v>
      </c>
      <c r="L18" s="44">
        <v>14</v>
      </c>
      <c r="M18" s="35">
        <v>19</v>
      </c>
      <c r="N18" s="15">
        <v>23</v>
      </c>
      <c r="O18" s="16">
        <v>25</v>
      </c>
      <c r="P18" s="15">
        <v>24.77570093457944</v>
      </c>
      <c r="Q18" s="15">
        <v>23</v>
      </c>
      <c r="R18" s="15">
        <v>26</v>
      </c>
      <c r="S18" s="15">
        <v>24</v>
      </c>
      <c r="T18" s="15">
        <v>19</v>
      </c>
      <c r="U18" s="15">
        <v>18</v>
      </c>
      <c r="V18" s="15">
        <v>19</v>
      </c>
      <c r="W18" s="15">
        <v>23</v>
      </c>
    </row>
    <row r="19" spans="1:23" ht="13.2" x14ac:dyDescent="0.25">
      <c r="A19" s="14" t="s">
        <v>13</v>
      </c>
      <c r="B19" s="56">
        <v>4</v>
      </c>
      <c r="C19" s="42">
        <v>5</v>
      </c>
      <c r="D19" s="42">
        <v>5</v>
      </c>
      <c r="E19" s="42">
        <v>5</v>
      </c>
      <c r="F19" s="42">
        <v>4</v>
      </c>
      <c r="G19" s="42">
        <v>4</v>
      </c>
      <c r="H19" s="42">
        <v>4</v>
      </c>
      <c r="I19" s="42">
        <v>4</v>
      </c>
      <c r="J19" s="44">
        <v>4</v>
      </c>
      <c r="K19" s="44">
        <v>4</v>
      </c>
      <c r="L19" s="44">
        <v>4</v>
      </c>
      <c r="M19" s="35">
        <v>8</v>
      </c>
      <c r="N19" s="15">
        <v>8</v>
      </c>
      <c r="O19" s="16">
        <v>8</v>
      </c>
      <c r="P19" s="15">
        <v>7.931034482758621</v>
      </c>
      <c r="Q19" s="15">
        <v>5</v>
      </c>
      <c r="R19" s="15">
        <v>7</v>
      </c>
      <c r="S19" s="15">
        <v>7</v>
      </c>
      <c r="T19" s="15">
        <v>7</v>
      </c>
      <c r="U19" s="15">
        <v>6</v>
      </c>
      <c r="V19" s="15">
        <v>7</v>
      </c>
      <c r="W19" s="15">
        <v>7</v>
      </c>
    </row>
    <row r="20" spans="1:23" ht="13.2" x14ac:dyDescent="0.25">
      <c r="A20" s="14" t="s">
        <v>14</v>
      </c>
      <c r="B20" s="56">
        <v>4</v>
      </c>
      <c r="C20" s="42">
        <v>4</v>
      </c>
      <c r="D20" s="42">
        <v>5</v>
      </c>
      <c r="E20" s="42">
        <v>4</v>
      </c>
      <c r="F20" s="42">
        <v>4</v>
      </c>
      <c r="G20" s="42">
        <v>4</v>
      </c>
      <c r="H20" s="42">
        <v>4</v>
      </c>
      <c r="I20" s="42">
        <v>3</v>
      </c>
      <c r="J20" s="44">
        <v>4</v>
      </c>
      <c r="K20" s="44">
        <v>4</v>
      </c>
      <c r="L20" s="44">
        <v>5</v>
      </c>
      <c r="M20" s="35">
        <v>2</v>
      </c>
      <c r="N20" s="15">
        <v>2</v>
      </c>
      <c r="O20" s="16">
        <v>4</v>
      </c>
      <c r="P20" s="15">
        <v>4.9375</v>
      </c>
      <c r="Q20" s="15">
        <v>5</v>
      </c>
      <c r="R20" s="15">
        <v>5</v>
      </c>
      <c r="S20" s="15">
        <v>5</v>
      </c>
      <c r="T20" s="15">
        <v>4</v>
      </c>
      <c r="U20" s="15">
        <v>5</v>
      </c>
      <c r="V20" s="15">
        <v>5</v>
      </c>
      <c r="W20" s="15">
        <v>5</v>
      </c>
    </row>
    <row r="21" spans="1:23" ht="13.2" x14ac:dyDescent="0.25">
      <c r="A21" s="14" t="s">
        <v>15</v>
      </c>
      <c r="B21" s="56">
        <v>8</v>
      </c>
      <c r="C21" s="42">
        <v>10</v>
      </c>
      <c r="D21" s="42">
        <v>11</v>
      </c>
      <c r="E21" s="42">
        <v>12</v>
      </c>
      <c r="F21" s="42">
        <v>10</v>
      </c>
      <c r="G21" s="42">
        <v>11</v>
      </c>
      <c r="H21" s="42">
        <v>11</v>
      </c>
      <c r="I21" s="42">
        <v>11</v>
      </c>
      <c r="J21" s="44">
        <v>11</v>
      </c>
      <c r="K21" s="44">
        <v>11</v>
      </c>
      <c r="L21" s="44">
        <v>11</v>
      </c>
      <c r="M21" s="35">
        <v>14</v>
      </c>
      <c r="N21" s="15">
        <v>13</v>
      </c>
      <c r="O21" s="16">
        <v>15</v>
      </c>
      <c r="P21" s="15">
        <v>11.793650793650794</v>
      </c>
      <c r="Q21" s="15">
        <v>12</v>
      </c>
      <c r="R21" s="15">
        <v>13</v>
      </c>
      <c r="S21" s="15">
        <v>13</v>
      </c>
      <c r="T21" s="15">
        <v>13</v>
      </c>
      <c r="U21" s="15">
        <v>12</v>
      </c>
      <c r="V21" s="15">
        <v>15</v>
      </c>
      <c r="W21" s="15">
        <v>17</v>
      </c>
    </row>
    <row r="22" spans="1:23" ht="13.2" x14ac:dyDescent="0.25">
      <c r="A22" s="14" t="s">
        <v>16</v>
      </c>
      <c r="B22" s="56">
        <v>2</v>
      </c>
      <c r="C22" s="42">
        <v>3</v>
      </c>
      <c r="D22" s="42">
        <v>2</v>
      </c>
      <c r="E22" s="42">
        <v>2</v>
      </c>
      <c r="F22" s="42">
        <v>2</v>
      </c>
      <c r="G22" s="42">
        <v>2</v>
      </c>
      <c r="H22" s="42">
        <v>2</v>
      </c>
      <c r="I22" s="42">
        <v>2</v>
      </c>
      <c r="J22" s="44">
        <v>2</v>
      </c>
      <c r="K22" s="44">
        <v>2</v>
      </c>
      <c r="L22" s="44">
        <v>2</v>
      </c>
      <c r="M22" s="35">
        <v>4</v>
      </c>
      <c r="N22" s="15">
        <v>4</v>
      </c>
      <c r="O22" s="16">
        <v>4</v>
      </c>
      <c r="P22" s="15">
        <v>4.7142857142857144</v>
      </c>
      <c r="Q22" s="15">
        <v>4</v>
      </c>
      <c r="R22" s="15">
        <v>4</v>
      </c>
      <c r="S22" s="15">
        <v>4</v>
      </c>
      <c r="T22" s="15">
        <v>4</v>
      </c>
      <c r="U22" s="15">
        <v>3</v>
      </c>
      <c r="V22" s="15">
        <v>4</v>
      </c>
      <c r="W22" s="15">
        <v>4</v>
      </c>
    </row>
    <row r="23" spans="1:23" x14ac:dyDescent="0.2">
      <c r="A23" s="14" t="s">
        <v>17</v>
      </c>
      <c r="B23" s="18">
        <v>151</v>
      </c>
      <c r="C23" s="18">
        <v>170</v>
      </c>
      <c r="D23" s="18">
        <v>174</v>
      </c>
      <c r="E23" s="18">
        <v>191</v>
      </c>
      <c r="F23" s="18">
        <v>183</v>
      </c>
      <c r="G23" s="18">
        <v>176</v>
      </c>
      <c r="H23" s="18">
        <v>186</v>
      </c>
      <c r="I23" s="18">
        <f>SUM(I5:I22)</f>
        <v>193</v>
      </c>
      <c r="J23" s="18">
        <v>210</v>
      </c>
      <c r="K23" s="18">
        <v>216</v>
      </c>
      <c r="L23" s="17">
        <v>228</v>
      </c>
      <c r="M23" s="17">
        <v>292</v>
      </c>
      <c r="N23" s="17">
        <v>312</v>
      </c>
      <c r="O23" s="18">
        <v>336</v>
      </c>
      <c r="P23" s="17">
        <v>307.76029867017559</v>
      </c>
      <c r="Q23" s="17">
        <v>297</v>
      </c>
      <c r="R23" s="17">
        <v>293</v>
      </c>
      <c r="S23" s="17">
        <v>295</v>
      </c>
      <c r="T23" s="17">
        <v>287</v>
      </c>
      <c r="U23" s="17">
        <v>282</v>
      </c>
      <c r="V23" s="17">
        <v>288</v>
      </c>
      <c r="W23" s="17">
        <v>304</v>
      </c>
    </row>
  </sheetData>
  <mergeCells count="1">
    <mergeCell ref="C1:I2"/>
  </mergeCells>
  <phoneticPr fontId="3" type="noConversion"/>
  <pageMargins left="0.7" right="0.7" top="0.75" bottom="0.75" header="0.3" footer="0.3"/>
  <pageSetup paperSize="9" orientation="portrait" verticalDpi="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38816A-A1A2-4E6B-B644-E0003018DBE8}">
  <sheetPr codeName="Hoja9"/>
  <dimension ref="A1:W25"/>
  <sheetViews>
    <sheetView workbookViewId="0">
      <selection activeCell="M45" sqref="M45"/>
    </sheetView>
  </sheetViews>
  <sheetFormatPr baseColWidth="10" defaultColWidth="11.44140625" defaultRowHeight="12.6" x14ac:dyDescent="0.2"/>
  <cols>
    <col min="1" max="1" width="22.5546875" style="10" customWidth="1"/>
    <col min="2" max="2" width="14.77734375" style="10" customWidth="1"/>
    <col min="3" max="3" width="16.88671875" style="10" customWidth="1"/>
    <col min="4" max="16384" width="11.44140625" style="10"/>
  </cols>
  <sheetData>
    <row r="1" spans="1:23" x14ac:dyDescent="0.2">
      <c r="D1" s="51" t="s">
        <v>23</v>
      </c>
      <c r="E1" s="51"/>
      <c r="F1" s="51"/>
      <c r="G1" s="51"/>
      <c r="H1" s="51"/>
      <c r="I1" s="51"/>
      <c r="J1" s="51"/>
    </row>
    <row r="2" spans="1:23" x14ac:dyDescent="0.2">
      <c r="D2" s="51"/>
      <c r="E2" s="51"/>
      <c r="F2" s="51"/>
      <c r="G2" s="51"/>
      <c r="H2" s="51"/>
      <c r="I2" s="51"/>
      <c r="J2" s="51"/>
    </row>
    <row r="4" spans="1:23" ht="12.75" customHeight="1" x14ac:dyDescent="0.2">
      <c r="A4" s="11"/>
      <c r="B4" s="13">
        <v>2026</v>
      </c>
      <c r="C4" s="13">
        <v>2025</v>
      </c>
      <c r="D4" s="13">
        <v>2024</v>
      </c>
      <c r="E4" s="13">
        <v>2023</v>
      </c>
      <c r="F4" s="13">
        <v>2022</v>
      </c>
      <c r="G4" s="13">
        <v>2021</v>
      </c>
      <c r="H4" s="13">
        <v>2020</v>
      </c>
      <c r="I4" s="13">
        <v>2019</v>
      </c>
      <c r="J4" s="13">
        <v>2018</v>
      </c>
      <c r="K4" s="13">
        <v>2017</v>
      </c>
      <c r="L4" s="13">
        <v>2016</v>
      </c>
      <c r="M4" s="13">
        <v>2015</v>
      </c>
      <c r="N4" s="13">
        <v>2014</v>
      </c>
      <c r="O4" s="13">
        <v>2013</v>
      </c>
      <c r="P4" s="13">
        <v>2012</v>
      </c>
      <c r="Q4" s="13">
        <v>2011</v>
      </c>
      <c r="R4" s="13">
        <v>2010</v>
      </c>
      <c r="S4" s="13">
        <v>2009</v>
      </c>
      <c r="T4" s="13">
        <v>2008</v>
      </c>
      <c r="U4" s="13">
        <v>2007</v>
      </c>
      <c r="V4" s="13">
        <v>2006</v>
      </c>
      <c r="W4" s="13">
        <v>2005</v>
      </c>
    </row>
    <row r="5" spans="1:23" x14ac:dyDescent="0.2">
      <c r="A5" s="14" t="s">
        <v>0</v>
      </c>
      <c r="B5" s="44">
        <v>0</v>
      </c>
      <c r="C5" s="44">
        <v>0</v>
      </c>
      <c r="D5" s="44">
        <v>0</v>
      </c>
      <c r="E5" s="44">
        <v>0</v>
      </c>
      <c r="F5" s="44">
        <v>0</v>
      </c>
      <c r="G5" s="44">
        <v>0</v>
      </c>
      <c r="H5" s="44">
        <v>0</v>
      </c>
      <c r="I5" s="44">
        <v>0</v>
      </c>
      <c r="J5" s="44">
        <v>2</v>
      </c>
      <c r="K5" s="15">
        <v>2</v>
      </c>
      <c r="L5" s="15">
        <v>2</v>
      </c>
      <c r="M5" s="15">
        <v>2</v>
      </c>
      <c r="N5" s="15">
        <v>2</v>
      </c>
      <c r="O5" s="15">
        <v>2</v>
      </c>
      <c r="P5" s="15">
        <v>2</v>
      </c>
      <c r="Q5" s="15">
        <v>2</v>
      </c>
      <c r="R5" s="15">
        <v>2</v>
      </c>
      <c r="S5" s="15">
        <v>0</v>
      </c>
      <c r="T5" s="15">
        <v>0</v>
      </c>
      <c r="U5" s="15">
        <v>0</v>
      </c>
      <c r="V5" s="15">
        <v>0</v>
      </c>
      <c r="W5" s="15">
        <v>0</v>
      </c>
    </row>
    <row r="6" spans="1:23" x14ac:dyDescent="0.2">
      <c r="A6" s="14" t="s">
        <v>1</v>
      </c>
      <c r="B6" s="44">
        <v>108</v>
      </c>
      <c r="C6" s="44">
        <v>111</v>
      </c>
      <c r="D6" s="44">
        <v>108</v>
      </c>
      <c r="E6" s="44">
        <v>118</v>
      </c>
      <c r="F6" s="44">
        <v>115</v>
      </c>
      <c r="G6" s="44">
        <v>103</v>
      </c>
      <c r="H6" s="44">
        <v>90</v>
      </c>
      <c r="I6" s="44">
        <v>90</v>
      </c>
      <c r="J6" s="44">
        <v>86</v>
      </c>
      <c r="K6" s="15">
        <v>85</v>
      </c>
      <c r="L6" s="15">
        <v>75</v>
      </c>
      <c r="M6" s="15">
        <v>117</v>
      </c>
      <c r="N6" s="15">
        <v>128</v>
      </c>
      <c r="O6" s="15">
        <v>137</v>
      </c>
      <c r="P6" s="15">
        <v>136</v>
      </c>
      <c r="Q6" s="15">
        <v>127</v>
      </c>
      <c r="R6" s="15">
        <v>115</v>
      </c>
      <c r="S6" s="15">
        <v>105</v>
      </c>
      <c r="T6" s="15">
        <v>103</v>
      </c>
      <c r="U6" s="15">
        <v>99</v>
      </c>
      <c r="V6" s="15">
        <v>95</v>
      </c>
      <c r="W6" s="15">
        <v>96</v>
      </c>
    </row>
    <row r="7" spans="1:23" x14ac:dyDescent="0.2">
      <c r="A7" s="14" t="s">
        <v>2</v>
      </c>
      <c r="B7" s="44">
        <v>18</v>
      </c>
      <c r="C7" s="44">
        <v>17</v>
      </c>
      <c r="D7" s="44">
        <v>17</v>
      </c>
      <c r="E7" s="44">
        <v>21</v>
      </c>
      <c r="F7" s="44">
        <v>19</v>
      </c>
      <c r="G7" s="44">
        <v>20</v>
      </c>
      <c r="H7" s="44">
        <v>19</v>
      </c>
      <c r="I7" s="44">
        <v>17</v>
      </c>
      <c r="J7" s="44">
        <v>18</v>
      </c>
      <c r="K7" s="15">
        <v>18</v>
      </c>
      <c r="L7" s="15">
        <v>18</v>
      </c>
      <c r="M7" s="15">
        <v>24</v>
      </c>
      <c r="N7" s="15">
        <v>25</v>
      </c>
      <c r="O7" s="15">
        <v>27</v>
      </c>
      <c r="P7" s="15">
        <v>30</v>
      </c>
      <c r="Q7" s="15">
        <v>28</v>
      </c>
      <c r="R7" s="15">
        <v>31</v>
      </c>
      <c r="S7" s="15">
        <v>31</v>
      </c>
      <c r="T7" s="15">
        <v>31</v>
      </c>
      <c r="U7" s="15">
        <v>30</v>
      </c>
      <c r="V7" s="15">
        <v>29</v>
      </c>
      <c r="W7" s="15">
        <v>25</v>
      </c>
    </row>
    <row r="8" spans="1:23" x14ac:dyDescent="0.2">
      <c r="A8" s="14" t="s">
        <v>3</v>
      </c>
      <c r="B8" s="44">
        <v>24</v>
      </c>
      <c r="C8" s="44">
        <v>34</v>
      </c>
      <c r="D8" s="44">
        <v>25</v>
      </c>
      <c r="E8" s="44">
        <v>28</v>
      </c>
      <c r="F8" s="44">
        <v>23</v>
      </c>
      <c r="G8" s="44">
        <v>21</v>
      </c>
      <c r="H8" s="44">
        <v>21</v>
      </c>
      <c r="I8" s="44">
        <v>23</v>
      </c>
      <c r="J8" s="44">
        <v>22</v>
      </c>
      <c r="K8" s="15">
        <v>22</v>
      </c>
      <c r="L8" s="15">
        <v>23</v>
      </c>
      <c r="M8" s="15">
        <v>25</v>
      </c>
      <c r="N8" s="15">
        <v>26</v>
      </c>
      <c r="O8" s="15">
        <v>27</v>
      </c>
      <c r="P8" s="15">
        <v>24</v>
      </c>
      <c r="Q8" s="15">
        <v>25</v>
      </c>
      <c r="R8" s="15">
        <v>24</v>
      </c>
      <c r="S8" s="15">
        <v>26</v>
      </c>
      <c r="T8" s="15">
        <v>26</v>
      </c>
      <c r="U8" s="15">
        <v>25</v>
      </c>
      <c r="V8" s="15">
        <v>26</v>
      </c>
      <c r="W8" s="15">
        <v>23</v>
      </c>
    </row>
    <row r="9" spans="1:23" x14ac:dyDescent="0.2">
      <c r="A9" s="14" t="s">
        <v>4</v>
      </c>
      <c r="B9" s="44">
        <v>27</v>
      </c>
      <c r="C9" s="44">
        <v>27</v>
      </c>
      <c r="D9" s="44">
        <v>27</v>
      </c>
      <c r="E9" s="44">
        <v>31</v>
      </c>
      <c r="F9" s="44">
        <v>30</v>
      </c>
      <c r="G9" s="44">
        <v>30</v>
      </c>
      <c r="H9" s="44">
        <v>20</v>
      </c>
      <c r="I9" s="44">
        <v>22</v>
      </c>
      <c r="J9" s="44">
        <v>19</v>
      </c>
      <c r="K9" s="15">
        <v>20</v>
      </c>
      <c r="L9" s="15">
        <v>21</v>
      </c>
      <c r="M9" s="15">
        <v>26</v>
      </c>
      <c r="N9" s="15">
        <v>28</v>
      </c>
      <c r="O9" s="15">
        <v>34</v>
      </c>
      <c r="P9" s="15">
        <v>35</v>
      </c>
      <c r="Q9" s="15">
        <v>31</v>
      </c>
      <c r="R9" s="15">
        <v>31</v>
      </c>
      <c r="S9" s="15">
        <v>20</v>
      </c>
      <c r="T9" s="15">
        <v>18</v>
      </c>
      <c r="U9" s="15">
        <v>19</v>
      </c>
      <c r="V9" s="15">
        <v>19</v>
      </c>
      <c r="W9" s="15">
        <v>16</v>
      </c>
    </row>
    <row r="10" spans="1:23" x14ac:dyDescent="0.2">
      <c r="A10" s="14" t="s">
        <v>5</v>
      </c>
      <c r="B10" s="44">
        <v>37</v>
      </c>
      <c r="C10" s="44">
        <v>35</v>
      </c>
      <c r="D10" s="44">
        <v>41</v>
      </c>
      <c r="E10" s="44">
        <v>53</v>
      </c>
      <c r="F10" s="44">
        <v>50</v>
      </c>
      <c r="G10" s="44">
        <v>40</v>
      </c>
      <c r="H10" s="44">
        <v>41</v>
      </c>
      <c r="I10" s="44">
        <v>41</v>
      </c>
      <c r="J10" s="44">
        <v>38</v>
      </c>
      <c r="K10" s="15">
        <v>39</v>
      </c>
      <c r="L10" s="15">
        <v>48</v>
      </c>
      <c r="M10" s="15">
        <v>38</v>
      </c>
      <c r="N10" s="15">
        <v>50</v>
      </c>
      <c r="O10" s="15">
        <v>52</v>
      </c>
      <c r="P10" s="15">
        <v>59</v>
      </c>
      <c r="Q10" s="15">
        <v>66</v>
      </c>
      <c r="R10" s="15">
        <v>72</v>
      </c>
      <c r="S10" s="15">
        <v>56</v>
      </c>
      <c r="T10" s="15">
        <v>61</v>
      </c>
      <c r="U10" s="15">
        <v>42</v>
      </c>
      <c r="V10" s="15">
        <v>43</v>
      </c>
      <c r="W10" s="15">
        <v>40</v>
      </c>
    </row>
    <row r="11" spans="1:23" x14ac:dyDescent="0.2">
      <c r="A11" s="14" t="s">
        <v>6</v>
      </c>
      <c r="B11" s="44">
        <v>7</v>
      </c>
      <c r="C11" s="44">
        <v>7</v>
      </c>
      <c r="D11" s="44">
        <v>8</v>
      </c>
      <c r="E11" s="44">
        <v>8</v>
      </c>
      <c r="F11" s="44">
        <v>7</v>
      </c>
      <c r="G11" s="44">
        <v>7</v>
      </c>
      <c r="H11" s="44">
        <v>7</v>
      </c>
      <c r="I11" s="44">
        <v>7</v>
      </c>
      <c r="J11" s="44">
        <v>8</v>
      </c>
      <c r="K11" s="15">
        <v>8</v>
      </c>
      <c r="L11" s="15">
        <v>8</v>
      </c>
      <c r="M11" s="15">
        <v>12</v>
      </c>
      <c r="N11" s="15">
        <v>14</v>
      </c>
      <c r="O11" s="15">
        <v>13</v>
      </c>
      <c r="P11" s="15">
        <v>13</v>
      </c>
      <c r="Q11" s="15">
        <v>13</v>
      </c>
      <c r="R11" s="15">
        <v>14</v>
      </c>
      <c r="S11" s="15">
        <v>14</v>
      </c>
      <c r="T11" s="15">
        <v>12</v>
      </c>
      <c r="U11" s="15">
        <v>14</v>
      </c>
      <c r="V11" s="15">
        <v>14</v>
      </c>
      <c r="W11" s="15">
        <v>14</v>
      </c>
    </row>
    <row r="12" spans="1:23" x14ac:dyDescent="0.2">
      <c r="A12" s="14" t="s">
        <v>7</v>
      </c>
      <c r="B12" s="44">
        <v>60</v>
      </c>
      <c r="C12" s="44">
        <v>62</v>
      </c>
      <c r="D12" s="44">
        <v>54</v>
      </c>
      <c r="E12" s="44">
        <v>59</v>
      </c>
      <c r="F12" s="44">
        <v>65</v>
      </c>
      <c r="G12" s="44">
        <v>52</v>
      </c>
      <c r="H12" s="44">
        <v>53</v>
      </c>
      <c r="I12" s="44">
        <v>50</v>
      </c>
      <c r="J12" s="44">
        <v>52</v>
      </c>
      <c r="K12" s="15">
        <v>56</v>
      </c>
      <c r="L12" s="15">
        <v>42</v>
      </c>
      <c r="M12" s="15">
        <v>73</v>
      </c>
      <c r="N12" s="15">
        <v>80</v>
      </c>
      <c r="O12" s="15">
        <v>86</v>
      </c>
      <c r="P12" s="15">
        <v>75</v>
      </c>
      <c r="Q12" s="15">
        <v>75</v>
      </c>
      <c r="R12" s="15">
        <v>78</v>
      </c>
      <c r="S12" s="15">
        <v>71</v>
      </c>
      <c r="T12" s="15">
        <v>73</v>
      </c>
      <c r="U12" s="15">
        <v>65</v>
      </c>
      <c r="V12" s="15">
        <v>70</v>
      </c>
      <c r="W12" s="15">
        <v>75</v>
      </c>
    </row>
    <row r="13" spans="1:23" x14ac:dyDescent="0.2">
      <c r="A13" s="14" t="s">
        <v>8</v>
      </c>
      <c r="B13" s="44">
        <v>56</v>
      </c>
      <c r="C13" s="44">
        <v>53</v>
      </c>
      <c r="D13" s="44">
        <v>48</v>
      </c>
      <c r="E13" s="44">
        <v>55</v>
      </c>
      <c r="F13" s="44">
        <v>43</v>
      </c>
      <c r="G13" s="44">
        <v>43</v>
      </c>
      <c r="H13" s="44">
        <v>39</v>
      </c>
      <c r="I13" s="44">
        <v>36</v>
      </c>
      <c r="J13" s="44">
        <v>38</v>
      </c>
      <c r="K13" s="15">
        <v>41</v>
      </c>
      <c r="L13" s="15">
        <v>41</v>
      </c>
      <c r="M13" s="15">
        <v>46</v>
      </c>
      <c r="N13" s="15">
        <v>49</v>
      </c>
      <c r="O13" s="15">
        <v>52</v>
      </c>
      <c r="P13" s="15">
        <v>50</v>
      </c>
      <c r="Q13" s="15">
        <v>44</v>
      </c>
      <c r="R13" s="15">
        <v>54</v>
      </c>
      <c r="S13" s="15">
        <v>51</v>
      </c>
      <c r="T13" s="15">
        <v>50</v>
      </c>
      <c r="U13" s="15">
        <v>57</v>
      </c>
      <c r="V13" s="15">
        <v>53</v>
      </c>
      <c r="W13" s="15">
        <v>44</v>
      </c>
    </row>
    <row r="14" spans="1:23" x14ac:dyDescent="0.2">
      <c r="A14" s="14" t="s">
        <v>9</v>
      </c>
      <c r="B14" s="44">
        <v>161</v>
      </c>
      <c r="C14" s="44">
        <v>150</v>
      </c>
      <c r="D14" s="44">
        <v>138</v>
      </c>
      <c r="E14" s="44">
        <v>155</v>
      </c>
      <c r="F14" s="44">
        <v>173</v>
      </c>
      <c r="G14" s="44">
        <v>151</v>
      </c>
      <c r="H14" s="44">
        <v>128</v>
      </c>
      <c r="I14" s="44">
        <v>140</v>
      </c>
      <c r="J14" s="44">
        <v>131</v>
      </c>
      <c r="K14" s="15">
        <v>134</v>
      </c>
      <c r="L14" s="15">
        <v>139</v>
      </c>
      <c r="M14" s="15">
        <v>154</v>
      </c>
      <c r="N14" s="15">
        <v>160</v>
      </c>
      <c r="O14" s="15">
        <v>189</v>
      </c>
      <c r="P14" s="15">
        <v>197</v>
      </c>
      <c r="Q14" s="15">
        <v>208</v>
      </c>
      <c r="R14" s="15">
        <v>209</v>
      </c>
      <c r="S14" s="15">
        <v>165</v>
      </c>
      <c r="T14" s="15">
        <v>148</v>
      </c>
      <c r="U14" s="15">
        <v>155</v>
      </c>
      <c r="V14" s="15">
        <v>134</v>
      </c>
      <c r="W14" s="15">
        <v>127</v>
      </c>
    </row>
    <row r="15" spans="1:23" x14ac:dyDescent="0.2">
      <c r="A15" s="14" t="s">
        <v>18</v>
      </c>
      <c r="B15" s="44">
        <v>66</v>
      </c>
      <c r="C15" s="44">
        <v>63</v>
      </c>
      <c r="D15" s="44">
        <v>67</v>
      </c>
      <c r="E15" s="44">
        <v>71</v>
      </c>
      <c r="F15" s="44">
        <v>76</v>
      </c>
      <c r="G15" s="44">
        <v>71</v>
      </c>
      <c r="H15" s="44">
        <v>74</v>
      </c>
      <c r="I15" s="44">
        <v>74</v>
      </c>
      <c r="J15" s="44">
        <v>93</v>
      </c>
      <c r="K15" s="15">
        <v>94</v>
      </c>
      <c r="L15" s="15">
        <v>81</v>
      </c>
      <c r="M15" s="15">
        <v>95</v>
      </c>
      <c r="N15" s="15">
        <v>104</v>
      </c>
      <c r="O15" s="15">
        <v>116</v>
      </c>
      <c r="P15" s="15">
        <v>116</v>
      </c>
      <c r="Q15" s="15">
        <v>111</v>
      </c>
      <c r="R15" s="15">
        <v>104</v>
      </c>
      <c r="S15" s="15">
        <v>89</v>
      </c>
      <c r="T15" s="15">
        <v>89</v>
      </c>
      <c r="U15" s="15">
        <v>90</v>
      </c>
      <c r="V15" s="15">
        <v>91</v>
      </c>
      <c r="W15" s="15">
        <v>96</v>
      </c>
    </row>
    <row r="16" spans="1:23" x14ac:dyDescent="0.2">
      <c r="A16" s="14" t="s">
        <v>10</v>
      </c>
      <c r="B16" s="44">
        <v>21</v>
      </c>
      <c r="C16" s="44">
        <v>18</v>
      </c>
      <c r="D16" s="44">
        <v>19</v>
      </c>
      <c r="E16" s="44">
        <v>17</v>
      </c>
      <c r="F16" s="44">
        <v>18</v>
      </c>
      <c r="G16" s="44">
        <v>18</v>
      </c>
      <c r="H16" s="44">
        <v>18</v>
      </c>
      <c r="I16" s="44">
        <v>18</v>
      </c>
      <c r="J16" s="44">
        <v>18</v>
      </c>
      <c r="K16" s="15">
        <v>18</v>
      </c>
      <c r="L16" s="15">
        <v>18</v>
      </c>
      <c r="M16" s="15">
        <v>18</v>
      </c>
      <c r="N16" s="15">
        <v>18</v>
      </c>
      <c r="O16" s="15">
        <v>18</v>
      </c>
      <c r="P16" s="15">
        <v>17</v>
      </c>
      <c r="Q16" s="15">
        <v>19</v>
      </c>
      <c r="R16" s="15">
        <v>19</v>
      </c>
      <c r="S16" s="15">
        <v>18</v>
      </c>
      <c r="T16" s="15">
        <v>18</v>
      </c>
      <c r="U16" s="15">
        <v>16</v>
      </c>
      <c r="V16" s="15">
        <v>18</v>
      </c>
      <c r="W16" s="15">
        <v>21</v>
      </c>
    </row>
    <row r="17" spans="1:23" x14ac:dyDescent="0.2">
      <c r="A17" s="14" t="s">
        <v>11</v>
      </c>
      <c r="B17" s="44">
        <v>63</v>
      </c>
      <c r="C17" s="44">
        <v>67</v>
      </c>
      <c r="D17" s="44">
        <v>62</v>
      </c>
      <c r="E17" s="44">
        <v>64</v>
      </c>
      <c r="F17" s="44">
        <v>61</v>
      </c>
      <c r="G17" s="44">
        <v>55</v>
      </c>
      <c r="H17" s="44">
        <v>54</v>
      </c>
      <c r="I17" s="44">
        <v>52</v>
      </c>
      <c r="J17" s="44">
        <v>49</v>
      </c>
      <c r="K17" s="15">
        <v>51</v>
      </c>
      <c r="L17" s="15">
        <v>49</v>
      </c>
      <c r="M17" s="15">
        <v>89</v>
      </c>
      <c r="N17" s="15">
        <v>98</v>
      </c>
      <c r="O17" s="15">
        <v>103</v>
      </c>
      <c r="P17" s="15">
        <v>77</v>
      </c>
      <c r="Q17" s="15">
        <v>89</v>
      </c>
      <c r="R17" s="15">
        <v>84</v>
      </c>
      <c r="S17" s="15">
        <v>67</v>
      </c>
      <c r="T17" s="15">
        <v>62</v>
      </c>
      <c r="U17" s="15">
        <v>68</v>
      </c>
      <c r="V17" s="15">
        <v>69</v>
      </c>
      <c r="W17" s="15">
        <v>72</v>
      </c>
    </row>
    <row r="18" spans="1:23" x14ac:dyDescent="0.2">
      <c r="A18" s="14" t="s">
        <v>12</v>
      </c>
      <c r="B18" s="44">
        <v>40</v>
      </c>
      <c r="C18" s="44">
        <v>42</v>
      </c>
      <c r="D18" s="44">
        <v>45</v>
      </c>
      <c r="E18" s="44">
        <v>45</v>
      </c>
      <c r="F18" s="44">
        <v>46</v>
      </c>
      <c r="G18" s="44">
        <v>44</v>
      </c>
      <c r="H18" s="44">
        <v>40</v>
      </c>
      <c r="I18" s="44">
        <v>45</v>
      </c>
      <c r="J18" s="44">
        <v>44</v>
      </c>
      <c r="K18" s="15">
        <v>47</v>
      </c>
      <c r="L18" s="15">
        <v>52</v>
      </c>
      <c r="M18" s="15">
        <v>77</v>
      </c>
      <c r="N18" s="15">
        <v>93</v>
      </c>
      <c r="O18" s="15">
        <v>104</v>
      </c>
      <c r="P18" s="15">
        <v>107</v>
      </c>
      <c r="Q18" s="15">
        <v>99</v>
      </c>
      <c r="R18" s="15">
        <v>97</v>
      </c>
      <c r="S18" s="15">
        <v>88</v>
      </c>
      <c r="T18" s="15">
        <v>77</v>
      </c>
      <c r="U18" s="15">
        <v>70</v>
      </c>
      <c r="V18" s="15">
        <v>70</v>
      </c>
      <c r="W18" s="15">
        <v>69</v>
      </c>
    </row>
    <row r="19" spans="1:23" x14ac:dyDescent="0.2">
      <c r="A19" s="14" t="s">
        <v>13</v>
      </c>
      <c r="B19" s="44">
        <v>18</v>
      </c>
      <c r="C19" s="44">
        <v>23</v>
      </c>
      <c r="D19" s="44">
        <v>21</v>
      </c>
      <c r="E19" s="44">
        <v>23</v>
      </c>
      <c r="F19" s="44">
        <v>25</v>
      </c>
      <c r="G19" s="44">
        <v>20</v>
      </c>
      <c r="H19" s="44">
        <v>18</v>
      </c>
      <c r="I19" s="44">
        <v>20</v>
      </c>
      <c r="J19" s="44">
        <v>20</v>
      </c>
      <c r="K19" s="15">
        <v>20</v>
      </c>
      <c r="L19" s="15">
        <v>19</v>
      </c>
      <c r="M19" s="15">
        <v>25</v>
      </c>
      <c r="N19" s="15">
        <v>28</v>
      </c>
      <c r="O19" s="15">
        <v>30</v>
      </c>
      <c r="P19" s="15">
        <v>29</v>
      </c>
      <c r="Q19" s="15">
        <v>30</v>
      </c>
      <c r="R19" s="15">
        <v>28</v>
      </c>
      <c r="S19" s="15">
        <v>25</v>
      </c>
      <c r="T19" s="15">
        <v>24</v>
      </c>
      <c r="U19" s="15">
        <v>22</v>
      </c>
      <c r="V19" s="15">
        <v>21</v>
      </c>
      <c r="W19" s="15">
        <v>20</v>
      </c>
    </row>
    <row r="20" spans="1:23" x14ac:dyDescent="0.2">
      <c r="A20" s="14" t="s">
        <v>14</v>
      </c>
      <c r="B20" s="44">
        <v>16</v>
      </c>
      <c r="C20" s="44">
        <v>13</v>
      </c>
      <c r="D20" s="44">
        <v>15</v>
      </c>
      <c r="E20" s="44">
        <v>16</v>
      </c>
      <c r="F20" s="44">
        <v>15</v>
      </c>
      <c r="G20" s="44">
        <v>16</v>
      </c>
      <c r="H20" s="44">
        <v>15</v>
      </c>
      <c r="I20" s="44">
        <v>13</v>
      </c>
      <c r="J20" s="44">
        <v>11</v>
      </c>
      <c r="K20" s="15">
        <v>11</v>
      </c>
      <c r="L20" s="15">
        <v>13</v>
      </c>
      <c r="M20" s="15">
        <v>13</v>
      </c>
      <c r="N20" s="15">
        <v>14</v>
      </c>
      <c r="O20" s="15">
        <v>17</v>
      </c>
      <c r="P20" s="15">
        <v>16</v>
      </c>
      <c r="Q20" s="15">
        <v>16</v>
      </c>
      <c r="R20" s="15">
        <v>16</v>
      </c>
      <c r="S20" s="15">
        <v>16</v>
      </c>
      <c r="T20" s="15">
        <v>17</v>
      </c>
      <c r="U20" s="15">
        <v>15</v>
      </c>
      <c r="V20" s="15">
        <v>18</v>
      </c>
      <c r="W20" s="15">
        <v>15</v>
      </c>
    </row>
    <row r="21" spans="1:23" x14ac:dyDescent="0.2">
      <c r="A21" s="14" t="s">
        <v>15</v>
      </c>
      <c r="B21" s="44">
        <v>40</v>
      </c>
      <c r="C21" s="44">
        <v>46</v>
      </c>
      <c r="D21" s="44">
        <v>41</v>
      </c>
      <c r="E21" s="44">
        <v>50</v>
      </c>
      <c r="F21" s="44">
        <v>57</v>
      </c>
      <c r="G21" s="44">
        <v>37</v>
      </c>
      <c r="H21" s="44">
        <v>41</v>
      </c>
      <c r="I21" s="44">
        <v>44</v>
      </c>
      <c r="J21" s="44">
        <v>55</v>
      </c>
      <c r="K21" s="15">
        <v>61</v>
      </c>
      <c r="L21" s="15">
        <v>70</v>
      </c>
      <c r="M21" s="15">
        <v>66</v>
      </c>
      <c r="N21" s="15">
        <v>74</v>
      </c>
      <c r="O21" s="15">
        <v>81</v>
      </c>
      <c r="P21" s="15">
        <v>63</v>
      </c>
      <c r="Q21" s="15">
        <v>70</v>
      </c>
      <c r="R21" s="15">
        <v>86</v>
      </c>
      <c r="S21" s="15">
        <v>81</v>
      </c>
      <c r="T21" s="15">
        <v>70</v>
      </c>
      <c r="U21" s="15">
        <v>70</v>
      </c>
      <c r="V21" s="15">
        <v>73</v>
      </c>
      <c r="W21" s="15">
        <v>77</v>
      </c>
    </row>
    <row r="22" spans="1:23" x14ac:dyDescent="0.2">
      <c r="A22" s="14" t="s">
        <v>16</v>
      </c>
      <c r="B22" s="44">
        <v>6</v>
      </c>
      <c r="C22" s="44">
        <v>6</v>
      </c>
      <c r="D22" s="44">
        <v>3</v>
      </c>
      <c r="E22" s="44">
        <v>3</v>
      </c>
      <c r="F22" s="44">
        <v>4</v>
      </c>
      <c r="G22" s="44">
        <v>3</v>
      </c>
      <c r="H22" s="44">
        <v>2</v>
      </c>
      <c r="I22" s="44">
        <v>3</v>
      </c>
      <c r="J22" s="44">
        <v>3</v>
      </c>
      <c r="K22" s="15">
        <v>3</v>
      </c>
      <c r="L22" s="15">
        <v>2</v>
      </c>
      <c r="M22" s="15">
        <v>1</v>
      </c>
      <c r="N22" s="15">
        <v>4</v>
      </c>
      <c r="O22" s="15">
        <v>6</v>
      </c>
      <c r="P22" s="15">
        <v>7</v>
      </c>
      <c r="Q22" s="15">
        <v>7</v>
      </c>
      <c r="R22" s="15">
        <v>6</v>
      </c>
      <c r="S22" s="15">
        <v>6</v>
      </c>
      <c r="T22" s="15">
        <v>6</v>
      </c>
      <c r="U22" s="15">
        <v>6</v>
      </c>
      <c r="V22" s="15">
        <v>5</v>
      </c>
      <c r="W22" s="15">
        <v>6</v>
      </c>
    </row>
    <row r="23" spans="1:23" x14ac:dyDescent="0.2">
      <c r="A23" s="14" t="s">
        <v>17</v>
      </c>
      <c r="B23" s="46">
        <v>768</v>
      </c>
      <c r="C23" s="46">
        <v>774</v>
      </c>
      <c r="D23" s="46">
        <v>739</v>
      </c>
      <c r="E23" s="46">
        <v>817</v>
      </c>
      <c r="F23" s="46">
        <v>827</v>
      </c>
      <c r="G23" s="46">
        <v>731</v>
      </c>
      <c r="H23" s="46">
        <v>680</v>
      </c>
      <c r="I23" s="46">
        <f>SUM(I6:I22)</f>
        <v>695</v>
      </c>
      <c r="J23" s="17">
        <v>707</v>
      </c>
      <c r="K23" s="17">
        <v>730</v>
      </c>
      <c r="L23" s="17">
        <v>721</v>
      </c>
      <c r="M23" s="17">
        <v>901</v>
      </c>
      <c r="N23" s="17">
        <v>995</v>
      </c>
      <c r="O23" s="17">
        <v>1094</v>
      </c>
      <c r="P23" s="17">
        <v>1060</v>
      </c>
      <c r="Q23" s="17">
        <v>1070</v>
      </c>
      <c r="R23" s="17">
        <v>929</v>
      </c>
      <c r="S23" s="17">
        <v>885</v>
      </c>
      <c r="T23" s="17">
        <v>863</v>
      </c>
      <c r="U23" s="17">
        <v>848</v>
      </c>
      <c r="V23" s="17">
        <v>836</v>
      </c>
      <c r="W23" s="19">
        <f>SUM(W5:W22)</f>
        <v>836</v>
      </c>
    </row>
    <row r="25" spans="1:23" x14ac:dyDescent="0.2">
      <c r="O25" s="10" t="s">
        <v>33</v>
      </c>
    </row>
  </sheetData>
  <mergeCells count="1">
    <mergeCell ref="D1:J2"/>
  </mergeCells>
  <phoneticPr fontId="3" type="noConversion"/>
  <pageMargins left="0.7" right="0.7" top="0.75" bottom="0.75" header="0.3" footer="0.3"/>
  <pageSetup paperSize="9" orientation="portrait" verticalDpi="0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73668144143DC4695153782415D0372" ma:contentTypeVersion="0" ma:contentTypeDescription="Crear nuevo documento." ma:contentTypeScope="" ma:versionID="127fe4c0e0cfe5172408bc58cab91442">
  <xsd:schema xmlns:xsd="http://www.w3.org/2001/XMLSchema" xmlns:p="http://schemas.microsoft.com/office/2006/metadata/properties" targetNamespace="http://schemas.microsoft.com/office/2006/metadata/properties" ma:root="true" ma:fieldsID="b004d877ca112f136821ba8115f6472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 ma:readOnly="true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E44C323-1117-4247-A875-A2503BC202B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26BDE2CC-15D0-4F97-902F-A2F47DEB547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2AFA0E5-5B9A-4E1A-9829-5325FC677C7B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Inicio</vt:lpstr>
      <vt:lpstr>porcentaje de mujeres</vt:lpstr>
      <vt:lpstr>Edad media</vt:lpstr>
      <vt:lpstr>% mujeres mg suplentes</vt:lpstr>
      <vt:lpstr>% mujeres juec sustitutas</vt:lpstr>
      <vt:lpstr>nº mg suplentes</vt:lpstr>
      <vt:lpstr>nº jueces-as sustitutos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jplaza</dc:creator>
  <cp:lastModifiedBy>Juana Plaza Guirado</cp:lastModifiedBy>
  <dcterms:created xsi:type="dcterms:W3CDTF">2010-03-23T13:20:14Z</dcterms:created>
  <dcterms:modified xsi:type="dcterms:W3CDTF">2026-04-07T11:58:21Z</dcterms:modified>
</cp:coreProperties>
</file>